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ZAMBRANOP\Desktop\Tramite VIS y VIP\"/>
    </mc:Choice>
  </mc:AlternateContent>
  <bookViews>
    <workbookView xWindow="0" yWindow="0" windowWidth="28800" windowHeight="12300" activeTab="1"/>
  </bookViews>
  <sheets>
    <sheet name="Contenido" sheetId="1" r:id="rId1"/>
    <sheet name="T. 1" sheetId="2" r:id="rId2"/>
    <sheet name="T. 2" sheetId="3" r:id="rId3"/>
    <sheet name="T. 3" sheetId="4" r:id="rId4"/>
    <sheet name="T. 4" sheetId="5" r:id="rId5"/>
  </sheets>
  <definedNames>
    <definedName name="_xlnm._FilterDatabase" localSheetId="1" hidden="1">'T. 1'!$A$5:$SF$1263</definedName>
    <definedName name="_xlnm._FilterDatabase" localSheetId="4" hidden="1">'T. 4'!$A$5:$SF$2979</definedName>
    <definedName name="Tabla_1__Valores_promedio_m2_de_terreno_catastral_y_de_referencia__cant._predio_y_uso_predominante__según_localidad_y_zona.">Contenido!$C$7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66" i="2" l="1"/>
  <c r="C10" i="1" l="1"/>
  <c r="C9" i="1"/>
  <c r="C8" i="1"/>
  <c r="C7" i="1"/>
  <c r="A1" i="3"/>
  <c r="A1" i="5"/>
  <c r="A1" i="4"/>
  <c r="A1" i="2"/>
</calcChain>
</file>

<file path=xl/sharedStrings.xml><?xml version="1.0" encoding="utf-8"?>
<sst xmlns="http://schemas.openxmlformats.org/spreadsheetml/2006/main" count="15395" uniqueCount="2524">
  <si>
    <t>RURAL</t>
  </si>
  <si>
    <t>USAQUEN</t>
  </si>
  <si>
    <t>001</t>
  </si>
  <si>
    <t>HABITACIONAL MENOR O IGUAL A 3 PISOS NPH</t>
  </si>
  <si>
    <t>002</t>
  </si>
  <si>
    <t>HABITACIONAL MAYOR O IGUAL A 4 PISOS NPH</t>
  </si>
  <si>
    <t>003</t>
  </si>
  <si>
    <t>COMERCIO PUNTUAL NPH</t>
  </si>
  <si>
    <t>004</t>
  </si>
  <si>
    <t>CORREDOR COMERCIAL NPH</t>
  </si>
  <si>
    <t>009</t>
  </si>
  <si>
    <t>INDUSTRIA ARTESANAL</t>
  </si>
  <si>
    <t>010</t>
  </si>
  <si>
    <t>INDUSTRIA MEDIANA</t>
  </si>
  <si>
    <t>012</t>
  </si>
  <si>
    <t>INSTITUCIONAL PUNTUAL</t>
  </si>
  <si>
    <t>013</t>
  </si>
  <si>
    <t>COLEGIOS Y UNIVERSIDADES 1 A 3 PISOS</t>
  </si>
  <si>
    <t>014</t>
  </si>
  <si>
    <t>IGLESIAS</t>
  </si>
  <si>
    <t>020</t>
  </si>
  <si>
    <t>OFICINAS Y CONSULTORIOS NPH</t>
  </si>
  <si>
    <t>022</t>
  </si>
  <si>
    <t>DEPOSITOS DE ALMACENAMIENTO NPH</t>
  </si>
  <si>
    <t>025</t>
  </si>
  <si>
    <t>BODEGAS DE ALMACENAMIENTO NPH</t>
  </si>
  <si>
    <t>026</t>
  </si>
  <si>
    <t>MOTELES, AMOBLADOS, RESIDENCIAS NPH</t>
  </si>
  <si>
    <t>030</t>
  </si>
  <si>
    <t>CLUBES MAYOR EXTENSION</t>
  </si>
  <si>
    <t>033</t>
  </si>
  <si>
    <t>BODEGA ECONOMICA</t>
  </si>
  <si>
    <t>037</t>
  </si>
  <si>
    <t>HABITACIONAL MENOR O IGUAL A 3 PISOS PH</t>
  </si>
  <si>
    <t>056</t>
  </si>
  <si>
    <t>RESTAURANTES NPH</t>
  </si>
  <si>
    <t>064</t>
  </si>
  <si>
    <t>AULAS DE CLASE</t>
  </si>
  <si>
    <t>070</t>
  </si>
  <si>
    <t>ENRAMADAS, COBERTIZOS, CANEYES</t>
  </si>
  <si>
    <t>072</t>
  </si>
  <si>
    <t>ESTABLOS, PESEBRERAS</t>
  </si>
  <si>
    <t>090</t>
  </si>
  <si>
    <t>LOTE EN PROPIEDAD HORIZONTAL</t>
  </si>
  <si>
    <t>096</t>
  </si>
  <si>
    <t>PARQUEO CUBIERTO NPH</t>
  </si>
  <si>
    <t>CHAPINERO</t>
  </si>
  <si>
    <t>005</t>
  </si>
  <si>
    <t>ESTACIONES DE SERVICIO</t>
  </si>
  <si>
    <t>015</t>
  </si>
  <si>
    <t>OFICINAS Y CONSULTORIOS (OFICIAL) NPH</t>
  </si>
  <si>
    <t>016</t>
  </si>
  <si>
    <t>COLEGIOS Y UNIVERSIDADES 4 O MAS PISOS</t>
  </si>
  <si>
    <t>058</t>
  </si>
  <si>
    <t>CULTO RELIGIOSO NPH</t>
  </si>
  <si>
    <t>SANTA FE</t>
  </si>
  <si>
    <t>071</t>
  </si>
  <si>
    <t>GALPONES, GALLINEROS</t>
  </si>
  <si>
    <t>073</t>
  </si>
  <si>
    <t>COCHERAS, MARRANERAS, PORQUERIZAS</t>
  </si>
  <si>
    <t>076</t>
  </si>
  <si>
    <t>KIOSKOS</t>
  </si>
  <si>
    <t>SAN CRISTOBAL</t>
  </si>
  <si>
    <t>017</t>
  </si>
  <si>
    <t>CLINICAS, HOSPITALES, CENTROS MEDICOS</t>
  </si>
  <si>
    <t>018</t>
  </si>
  <si>
    <t>INSTALACIONES MILITARES</t>
  </si>
  <si>
    <t>USME</t>
  </si>
  <si>
    <t>008</t>
  </si>
  <si>
    <t>BODEGA COMERCIAL NPH</t>
  </si>
  <si>
    <t>BOSA</t>
  </si>
  <si>
    <t>023</t>
  </si>
  <si>
    <t>TEATROS Y CINEMAS NPH</t>
  </si>
  <si>
    <t>038</t>
  </si>
  <si>
    <t>HABITACIONAL MAYOR O IGUAL A 4 PISOS PH</t>
  </si>
  <si>
    <t>048</t>
  </si>
  <si>
    <t>PARQUEO LIBRE PH</t>
  </si>
  <si>
    <t>KENNEDY</t>
  </si>
  <si>
    <t>039</t>
  </si>
  <si>
    <t>COMERCIO PUNTUAL PH</t>
  </si>
  <si>
    <t>040</t>
  </si>
  <si>
    <t>CORREDOR COMERCIAL PH</t>
  </si>
  <si>
    <t>049</t>
  </si>
  <si>
    <t>PARQUEO CUBIERTO PH</t>
  </si>
  <si>
    <t>051</t>
  </si>
  <si>
    <t>DEPOSITO (LOCKERS) PH</t>
  </si>
  <si>
    <t>080</t>
  </si>
  <si>
    <t>OFICINAS EN BODEGAS Y/O INDUSTRIAS</t>
  </si>
  <si>
    <t>FONTIBON</t>
  </si>
  <si>
    <t>011</t>
  </si>
  <si>
    <t>INDUSTRIA GRANDE</t>
  </si>
  <si>
    <t>ENGATIVA</t>
  </si>
  <si>
    <t>SUBA</t>
  </si>
  <si>
    <t>032</t>
  </si>
  <si>
    <t>COLISEOS</t>
  </si>
  <si>
    <t>055</t>
  </si>
  <si>
    <t>CEMENTERIOS</t>
  </si>
  <si>
    <t>062</t>
  </si>
  <si>
    <t>PISTA AEROPUERTO</t>
  </si>
  <si>
    <t>065</t>
  </si>
  <si>
    <t>CLUBES PEQUENOS</t>
  </si>
  <si>
    <t>CIUDAD BOLIVAR</t>
  </si>
  <si>
    <t>SUMAPAZ</t>
  </si>
  <si>
    <t>URBANO</t>
  </si>
  <si>
    <t>006</t>
  </si>
  <si>
    <t>CENTRO COMERCIAL MEDIANO NPH</t>
  </si>
  <si>
    <t>019</t>
  </si>
  <si>
    <t>021</t>
  </si>
  <si>
    <t>HOTELES NPH</t>
  </si>
  <si>
    <t>031</t>
  </si>
  <si>
    <t>PISCINAS EN NPH</t>
  </si>
  <si>
    <t>035</t>
  </si>
  <si>
    <t>COLEGIOS EN PH</t>
  </si>
  <si>
    <t>041</t>
  </si>
  <si>
    <t>CENTRO COMERCIAL MEDIANO PH</t>
  </si>
  <si>
    <t>042</t>
  </si>
  <si>
    <t>CENTRO COMERCIAL GRANDE PH</t>
  </si>
  <si>
    <t>043</t>
  </si>
  <si>
    <t>CENTROS MEDICOS EN PH</t>
  </si>
  <si>
    <t>044</t>
  </si>
  <si>
    <t>INSTITUCIONAL PH</t>
  </si>
  <si>
    <t>045</t>
  </si>
  <si>
    <t>OFICINAS Y CONSULTORIOS PH</t>
  </si>
  <si>
    <t>046</t>
  </si>
  <si>
    <t>HOTELES PH</t>
  </si>
  <si>
    <t>047</t>
  </si>
  <si>
    <t>TEATROS Y CINEMAS PH</t>
  </si>
  <si>
    <t>050</t>
  </si>
  <si>
    <t>EDIFICIOS DE PARQUEO PH</t>
  </si>
  <si>
    <t>060</t>
  </si>
  <si>
    <t>RESTAURANTES PH</t>
  </si>
  <si>
    <t>066</t>
  </si>
  <si>
    <t>PLAZAS DE MERCADO</t>
  </si>
  <si>
    <t>067</t>
  </si>
  <si>
    <t>MUSEOS</t>
  </si>
  <si>
    <t>081</t>
  </si>
  <si>
    <t>OFICINA BODEGA Y/O INDUSTRIA PH</t>
  </si>
  <si>
    <t>091</t>
  </si>
  <si>
    <t>BODEGA COMERCIAL PH</t>
  </si>
  <si>
    <t>092</t>
  </si>
  <si>
    <t>OFICINAS Y CONSULTORIOS (OFICIAL) PH</t>
  </si>
  <si>
    <t>093</t>
  </si>
  <si>
    <t>BODEGAS DE ALMACENAMIENTO PH</t>
  </si>
  <si>
    <t>094</t>
  </si>
  <si>
    <t>CENTRO COMERCIAL PEQUENO NPH</t>
  </si>
  <si>
    <t>095</t>
  </si>
  <si>
    <t>CENTRO COMERCIAL PEQUENO PH</t>
  </si>
  <si>
    <t>024</t>
  </si>
  <si>
    <t>EDIFICIOS DE PARQUEO NPH</t>
  </si>
  <si>
    <t>052</t>
  </si>
  <si>
    <t>PISCINAS EN PH</t>
  </si>
  <si>
    <t>053</t>
  </si>
  <si>
    <t>IGLESIA PH</t>
  </si>
  <si>
    <t>059</t>
  </si>
  <si>
    <t>CULTO RELIGIOSO PH</t>
  </si>
  <si>
    <t>082</t>
  </si>
  <si>
    <t>OFICINAS OPERATIVAS(ESTACIONES SERVICIO</t>
  </si>
  <si>
    <t>TUNJUELITO</t>
  </si>
  <si>
    <t>007</t>
  </si>
  <si>
    <t>CENTRO COMERCIAL GRANDE NPH</t>
  </si>
  <si>
    <t>029</t>
  </si>
  <si>
    <t>PARQUES DE DIVERSION</t>
  </si>
  <si>
    <t>034</t>
  </si>
  <si>
    <t>INDUSTRIA GRANDE PH</t>
  </si>
  <si>
    <t>028</t>
  </si>
  <si>
    <t>INDUSTRIA MEDIANA PH</t>
  </si>
  <si>
    <t>097</t>
  </si>
  <si>
    <t>BODEGA ECONOMICA(SERVITECA,ESTA.SERVIC.</t>
  </si>
  <si>
    <t>BARRIOS UNIDOS</t>
  </si>
  <si>
    <t>TEUSAQUILLO</t>
  </si>
  <si>
    <t>LOS MARTIRES</t>
  </si>
  <si>
    <t>ANTONIO NARINO</t>
  </si>
  <si>
    <t>PUENTE ARANDA</t>
  </si>
  <si>
    <t>077</t>
  </si>
  <si>
    <t>SILOS</t>
  </si>
  <si>
    <t>LA CANDELARIA</t>
  </si>
  <si>
    <t>RAFAEL URIBE URIBE</t>
  </si>
  <si>
    <t>Tabla 2: Valores promedio m2 de terreno catastral y de valor de referencia, número de predios, según zona y localidad.</t>
  </si>
  <si>
    <t>Tabla 3: Valores promedio m2 de terreno catastral y de referencia, según estrato, localidad y zona, para predios de grupo económico residencial.</t>
  </si>
  <si>
    <t>101101</t>
  </si>
  <si>
    <t>EL BAGAZAL</t>
  </si>
  <si>
    <t>101110</t>
  </si>
  <si>
    <t>PARAMO I RURAL</t>
  </si>
  <si>
    <t>101201</t>
  </si>
  <si>
    <t>HOYA TEUSACA</t>
  </si>
  <si>
    <t>101301</t>
  </si>
  <si>
    <t>HOYA SAN CRISTOBAL</t>
  </si>
  <si>
    <t>101306</t>
  </si>
  <si>
    <t>TIBAQUE</t>
  </si>
  <si>
    <t>101307</t>
  </si>
  <si>
    <t>TIHUAQUE RURAL</t>
  </si>
  <si>
    <t>101405</t>
  </si>
  <si>
    <t>PARQUE NACIONAL ORIENTAL</t>
  </si>
  <si>
    <t>101502</t>
  </si>
  <si>
    <t>SIBERIA</t>
  </si>
  <si>
    <t>102110</t>
  </si>
  <si>
    <t>EL PORVENIR DE LOS SOCHES</t>
  </si>
  <si>
    <t>102111</t>
  </si>
  <si>
    <t>LOS ARRAYANES</t>
  </si>
  <si>
    <t>102112</t>
  </si>
  <si>
    <t>EL HATO</t>
  </si>
  <si>
    <t>102113</t>
  </si>
  <si>
    <t>LAS MARGARITAS</t>
  </si>
  <si>
    <t>102114</t>
  </si>
  <si>
    <t>LOS ANDES</t>
  </si>
  <si>
    <t>102115</t>
  </si>
  <si>
    <t>LA UNION</t>
  </si>
  <si>
    <t>102116</t>
  </si>
  <si>
    <t>CHISACA</t>
  </si>
  <si>
    <t>102118</t>
  </si>
  <si>
    <t>LAS VIOLETAS RURAL</t>
  </si>
  <si>
    <t>102122</t>
  </si>
  <si>
    <t>LA REQUILINA RURAL</t>
  </si>
  <si>
    <t>102211</t>
  </si>
  <si>
    <t>LILIANA</t>
  </si>
  <si>
    <t>102309</t>
  </si>
  <si>
    <t>EL BOSQUE SUR ORIENTAL</t>
  </si>
  <si>
    <t>102310</t>
  </si>
  <si>
    <t>EL BOSQUE SUR ORIENTAL RURAL I</t>
  </si>
  <si>
    <t>102401</t>
  </si>
  <si>
    <t>102405</t>
  </si>
  <si>
    <t>PEPINITOS</t>
  </si>
  <si>
    <t>102407</t>
  </si>
  <si>
    <t>TIBAQUE SUR</t>
  </si>
  <si>
    <t>102502</t>
  </si>
  <si>
    <t>EL UVAL RURAL</t>
  </si>
  <si>
    <t>102506</t>
  </si>
  <si>
    <t>PORTAL RURAL II</t>
  </si>
  <si>
    <t>102601</t>
  </si>
  <si>
    <t>CENTRO USME RURAL</t>
  </si>
  <si>
    <t>102602</t>
  </si>
  <si>
    <t>CENTRO USME RURAL I</t>
  </si>
  <si>
    <t>102603</t>
  </si>
  <si>
    <t>CENTRO USME RURAL II</t>
  </si>
  <si>
    <t>102604</t>
  </si>
  <si>
    <t>LA REQUILINA RURAL II</t>
  </si>
  <si>
    <t>102707</t>
  </si>
  <si>
    <t>OLARTE</t>
  </si>
  <si>
    <t>102808</t>
  </si>
  <si>
    <t>LA REGADERA</t>
  </si>
  <si>
    <t>102909</t>
  </si>
  <si>
    <t>SAN BENITO</t>
  </si>
  <si>
    <t>102910</t>
  </si>
  <si>
    <t>ARRAYAN</t>
  </si>
  <si>
    <t>102911</t>
  </si>
  <si>
    <t>CURUBITAL</t>
  </si>
  <si>
    <t>103101</t>
  </si>
  <si>
    <t>SANTA ROSA ALTA</t>
  </si>
  <si>
    <t>103102</t>
  </si>
  <si>
    <t>TAQUECITOS</t>
  </si>
  <si>
    <t>103103</t>
  </si>
  <si>
    <t>SANTA ROSA BAJA</t>
  </si>
  <si>
    <t>103104</t>
  </si>
  <si>
    <t>LAS ANIMAS</t>
  </si>
  <si>
    <t>103105</t>
  </si>
  <si>
    <t>LAS AURAS</t>
  </si>
  <si>
    <t>103106</t>
  </si>
  <si>
    <t>NAZARETH</t>
  </si>
  <si>
    <t>103107</t>
  </si>
  <si>
    <t>LAS PALMAS</t>
  </si>
  <si>
    <t>103108</t>
  </si>
  <si>
    <t>LOS RIOS</t>
  </si>
  <si>
    <t>103109</t>
  </si>
  <si>
    <t>LAS SOPAS</t>
  </si>
  <si>
    <t>103201</t>
  </si>
  <si>
    <t>BETANIA</t>
  </si>
  <si>
    <t>103202</t>
  </si>
  <si>
    <t>EL ITSMO</t>
  </si>
  <si>
    <t>103203</t>
  </si>
  <si>
    <t>EL TABACO</t>
  </si>
  <si>
    <t>103204</t>
  </si>
  <si>
    <t>LAGUNA VERDE</t>
  </si>
  <si>
    <t>103205</t>
  </si>
  <si>
    <t>RAIZAL</t>
  </si>
  <si>
    <t>103206</t>
  </si>
  <si>
    <t>PENALISA</t>
  </si>
  <si>
    <t>104102</t>
  </si>
  <si>
    <t>PASQUILLITA</t>
  </si>
  <si>
    <t>104104</t>
  </si>
  <si>
    <t>PASQUILLA</t>
  </si>
  <si>
    <t>104107</t>
  </si>
  <si>
    <t>BELLA FLOR SUR</t>
  </si>
  <si>
    <t>104108</t>
  </si>
  <si>
    <t>LAS MERCEDES</t>
  </si>
  <si>
    <t>104110</t>
  </si>
  <si>
    <t>QUIBA BAJO</t>
  </si>
  <si>
    <t>104112</t>
  </si>
  <si>
    <t>SANTA ROSA</t>
  </si>
  <si>
    <t>104113</t>
  </si>
  <si>
    <t>SANTA BARBARA</t>
  </si>
  <si>
    <t>104114</t>
  </si>
  <si>
    <t>QUIBA ALTO</t>
  </si>
  <si>
    <t>104119</t>
  </si>
  <si>
    <t>CIUDAD BOLIVAR RURAL I</t>
  </si>
  <si>
    <t>104128</t>
  </si>
  <si>
    <t>EL MOCHUELO III</t>
  </si>
  <si>
    <t>104129</t>
  </si>
  <si>
    <t>EL MOCHUELO II</t>
  </si>
  <si>
    <t>104130</t>
  </si>
  <si>
    <t>BRAZUELOS OCCIDENTAL RURAL</t>
  </si>
  <si>
    <t>104131</t>
  </si>
  <si>
    <t>MOCHUELO ALTO RURAL</t>
  </si>
  <si>
    <t>105103</t>
  </si>
  <si>
    <t>SAN PEDRO</t>
  </si>
  <si>
    <t>105105</t>
  </si>
  <si>
    <t>VEREDA EL TINTAL RURAL</t>
  </si>
  <si>
    <t>105210</t>
  </si>
  <si>
    <t>OSORIO X</t>
  </si>
  <si>
    <t>105318</t>
  </si>
  <si>
    <t>105325</t>
  </si>
  <si>
    <t>SAN BERNARDINO XXV</t>
  </si>
  <si>
    <t>105402</t>
  </si>
  <si>
    <t>CHARCO RURAL</t>
  </si>
  <si>
    <t>105403</t>
  </si>
  <si>
    <t>EL CHANCO RURAL III</t>
  </si>
  <si>
    <t>106201</t>
  </si>
  <si>
    <t>EL PANTANO</t>
  </si>
  <si>
    <t>107101</t>
  </si>
  <si>
    <t>107102</t>
  </si>
  <si>
    <t>CASABLANCA SUBA</t>
  </si>
  <si>
    <t>107106</t>
  </si>
  <si>
    <t>TUNA RURAL</t>
  </si>
  <si>
    <t>107107</t>
  </si>
  <si>
    <t>LAS MERCEDES SUBA RURAL</t>
  </si>
  <si>
    <t>107109</t>
  </si>
  <si>
    <t>BARAJAS NORTE</t>
  </si>
  <si>
    <t>107110</t>
  </si>
  <si>
    <t>CASABLANCA SUBA I</t>
  </si>
  <si>
    <t>107111</t>
  </si>
  <si>
    <t>CASABLANCA SUBA II</t>
  </si>
  <si>
    <t>107112</t>
  </si>
  <si>
    <t>LA LOMITA</t>
  </si>
  <si>
    <t>108101</t>
  </si>
  <si>
    <t>TORCA RURAL I</t>
  </si>
  <si>
    <t>108102</t>
  </si>
  <si>
    <t>TIBABITA RURAL</t>
  </si>
  <si>
    <t>108103</t>
  </si>
  <si>
    <t>BARRANCAS ORIENTAL RURAL</t>
  </si>
  <si>
    <t>108104</t>
  </si>
  <si>
    <t>PARAMO</t>
  </si>
  <si>
    <t>108108</t>
  </si>
  <si>
    <t>PARAMO II</t>
  </si>
  <si>
    <t>108109</t>
  </si>
  <si>
    <t>PARAMO I</t>
  </si>
  <si>
    <t>108110</t>
  </si>
  <si>
    <t>TORCA RURAL II</t>
  </si>
  <si>
    <t>108111</t>
  </si>
  <si>
    <t>TIBABITA RURAL I</t>
  </si>
  <si>
    <t>108114</t>
  </si>
  <si>
    <t>PARAMO III RURAL</t>
  </si>
  <si>
    <t>109101</t>
  </si>
  <si>
    <t>EL TOLDO</t>
  </si>
  <si>
    <t>109102</t>
  </si>
  <si>
    <t>SAN ANTONIO</t>
  </si>
  <si>
    <t>109103</t>
  </si>
  <si>
    <t>LAS VEGAS</t>
  </si>
  <si>
    <t>109104</t>
  </si>
  <si>
    <t>SAN JUAN</t>
  </si>
  <si>
    <t>109105</t>
  </si>
  <si>
    <t>SANTO DOMINGO</t>
  </si>
  <si>
    <t>109106</t>
  </si>
  <si>
    <t>109107</t>
  </si>
  <si>
    <t>CHORRERAS</t>
  </si>
  <si>
    <t>109109</t>
  </si>
  <si>
    <t>TUNAL ALTO</t>
  </si>
  <si>
    <t>109110</t>
  </si>
  <si>
    <t>CONCEPCION</t>
  </si>
  <si>
    <t>109111</t>
  </si>
  <si>
    <t>SAN JOSE</t>
  </si>
  <si>
    <t>109112</t>
  </si>
  <si>
    <t>CAPITOLIO</t>
  </si>
  <si>
    <t>109113</t>
  </si>
  <si>
    <t>LAGUNITAS</t>
  </si>
  <si>
    <t>109114</t>
  </si>
  <si>
    <t>TUNAL BAJO</t>
  </si>
  <si>
    <t>109116</t>
  </si>
  <si>
    <t>NUEVA GRANADA</t>
  </si>
  <si>
    <t>201110</t>
  </si>
  <si>
    <t>INGEMAR ORIENTAL I</t>
  </si>
  <si>
    <t>201302</t>
  </si>
  <si>
    <t>EL TRIANGULO</t>
  </si>
  <si>
    <t>201404</t>
  </si>
  <si>
    <t>LA PE�A RURAL</t>
  </si>
  <si>
    <t>201408</t>
  </si>
  <si>
    <t>LA PERSEVERANCIA I</t>
  </si>
  <si>
    <t>201502</t>
  </si>
  <si>
    <t>SIBERIA RURAL</t>
  </si>
  <si>
    <t>201503</t>
  </si>
  <si>
    <t>SIBERIA II</t>
  </si>
  <si>
    <t>202511</t>
  </si>
  <si>
    <t>PUERTA AL LLANO RURAL</t>
  </si>
  <si>
    <t>202601</t>
  </si>
  <si>
    <t>CENTRO USME</t>
  </si>
  <si>
    <t>203106</t>
  </si>
  <si>
    <t>NAZARETH URBANO</t>
  </si>
  <si>
    <t>204104</t>
  </si>
  <si>
    <t>204106</t>
  </si>
  <si>
    <t>NUEVA ESPERANZA</t>
  </si>
  <si>
    <t>204304</t>
  </si>
  <si>
    <t>205101</t>
  </si>
  <si>
    <t>VEREDA EL TINTAL URBANO</t>
  </si>
  <si>
    <t>205109</t>
  </si>
  <si>
    <t>LA MAGDALENA I</t>
  </si>
  <si>
    <t>205316</t>
  </si>
  <si>
    <t>VILLA EMMA</t>
  </si>
  <si>
    <t>205318</t>
  </si>
  <si>
    <t>SAN BERNARDINO XVIII</t>
  </si>
  <si>
    <t>205319</t>
  </si>
  <si>
    <t>SAN BERNARDINO XIX</t>
  </si>
  <si>
    <t>205320</t>
  </si>
  <si>
    <t>EL REMANSO</t>
  </si>
  <si>
    <t>205401</t>
  </si>
  <si>
    <t>EL CHANCO II</t>
  </si>
  <si>
    <t>205402</t>
  </si>
  <si>
    <t>EL CHARCO</t>
  </si>
  <si>
    <t>208101</t>
  </si>
  <si>
    <t>PARAMO IV</t>
  </si>
  <si>
    <t>208104</t>
  </si>
  <si>
    <t>PARAMO URBANO</t>
  </si>
  <si>
    <t>208107</t>
  </si>
  <si>
    <t>LA ESPERANZA</t>
  </si>
  <si>
    <t>208111</t>
  </si>
  <si>
    <t>SAN ISIDRO</t>
  </si>
  <si>
    <t>208125</t>
  </si>
  <si>
    <t>SAN LUIS ALTOS DEL CABO RURAL II</t>
  </si>
  <si>
    <t>208126</t>
  </si>
  <si>
    <t>SAN ISIDRO RURAL II</t>
  </si>
  <si>
    <t>208127</t>
  </si>
  <si>
    <t>PARAMO RURAL V</t>
  </si>
  <si>
    <t>208128</t>
  </si>
  <si>
    <t>TORCA II</t>
  </si>
  <si>
    <t>208129</t>
  </si>
  <si>
    <t>LAS DELICIAS DEL CARMEN II SECTOR</t>
  </si>
  <si>
    <t>208203</t>
  </si>
  <si>
    <t>LA ESTRELLITA</t>
  </si>
  <si>
    <t>209104</t>
  </si>
  <si>
    <t>SAN JUAN URBANO</t>
  </si>
  <si>
    <t>209106</t>
  </si>
  <si>
    <t>LA UNION URBANO</t>
  </si>
  <si>
    <t>102344</t>
  </si>
  <si>
    <t>LA FISCALA</t>
  </si>
  <si>
    <t>104127</t>
  </si>
  <si>
    <t>EL MOCHUELO IV</t>
  </si>
  <si>
    <t>201109</t>
  </si>
  <si>
    <t>INGEMAR I</t>
  </si>
  <si>
    <t>201304</t>
  </si>
  <si>
    <t>AGUAS CLARAS</t>
  </si>
  <si>
    <t>201309</t>
  </si>
  <si>
    <t>TIBAQUE II</t>
  </si>
  <si>
    <t>201317</t>
  </si>
  <si>
    <t>TIBAQUE III</t>
  </si>
  <si>
    <t>201508</t>
  </si>
  <si>
    <t>PARDO RUBIO I</t>
  </si>
  <si>
    <t>202203</t>
  </si>
  <si>
    <t>BOLONIA I</t>
  </si>
  <si>
    <t>202204</t>
  </si>
  <si>
    <t>LA ESPERANZA SUR I</t>
  </si>
  <si>
    <t>202309</t>
  </si>
  <si>
    <t>EL BOSQUE SUR ORIENTAL RURAL III</t>
  </si>
  <si>
    <t>202404</t>
  </si>
  <si>
    <t>SAN FELIPE DE USME RURAL</t>
  </si>
  <si>
    <t>202410</t>
  </si>
  <si>
    <t>TOCAIMITA ORIENTAL</t>
  </si>
  <si>
    <t>202502</t>
  </si>
  <si>
    <t>EL UVAL</t>
  </si>
  <si>
    <t>202506</t>
  </si>
  <si>
    <t>EL NUEVO PORTAL II RURAL</t>
  </si>
  <si>
    <t>204127</t>
  </si>
  <si>
    <t>ARABIA 1</t>
  </si>
  <si>
    <t>204128</t>
  </si>
  <si>
    <t>QUIBA RURAL</t>
  </si>
  <si>
    <t>204129</t>
  </si>
  <si>
    <t>EL MOCHUELO II NORTE</t>
  </si>
  <si>
    <t>204131</t>
  </si>
  <si>
    <t>MOCHUELO ALTO URBANO</t>
  </si>
  <si>
    <t>205209</t>
  </si>
  <si>
    <t>EL JAZMIN</t>
  </si>
  <si>
    <t>205322</t>
  </si>
  <si>
    <t>CAMPO VERDE</t>
  </si>
  <si>
    <t>208103</t>
  </si>
  <si>
    <t>BARRANCAS ORIENTAL</t>
  </si>
  <si>
    <t>107701</t>
  </si>
  <si>
    <t>VILLA DEL CAMPO, ALASKA-SUBA</t>
  </si>
  <si>
    <t>208108</t>
  </si>
  <si>
    <t>SAN ISIDRO RURAL</t>
  </si>
  <si>
    <t>208110</t>
  </si>
  <si>
    <t>SAN LUIS ALTOS DEL CABO</t>
  </si>
  <si>
    <t>101302</t>
  </si>
  <si>
    <t>MOLINO RURAL</t>
  </si>
  <si>
    <t>101308</t>
  </si>
  <si>
    <t>CHIGUAZA RURAL</t>
  </si>
  <si>
    <t>108001</t>
  </si>
  <si>
    <t>TORCA</t>
  </si>
  <si>
    <t>001101</t>
  </si>
  <si>
    <t>LAS BRISAS</t>
  </si>
  <si>
    <t>001102</t>
  </si>
  <si>
    <t>BUENOS AIRES</t>
  </si>
  <si>
    <t>001103</t>
  </si>
  <si>
    <t>VITELMA</t>
  </si>
  <si>
    <t>001106</t>
  </si>
  <si>
    <t>SAN BLAS</t>
  </si>
  <si>
    <t>001107</t>
  </si>
  <si>
    <t>001108</t>
  </si>
  <si>
    <t>SAN CRISTOBAL SUR</t>
  </si>
  <si>
    <t>001109</t>
  </si>
  <si>
    <t>LA MARIA</t>
  </si>
  <si>
    <t>001110</t>
  </si>
  <si>
    <t>SAN JAVIER</t>
  </si>
  <si>
    <t>001111</t>
  </si>
  <si>
    <t>SANTA ANA SUR</t>
  </si>
  <si>
    <t>001112</t>
  </si>
  <si>
    <t>PRIMERO DE MAYO</t>
  </si>
  <si>
    <t>001113</t>
  </si>
  <si>
    <t>SAN BLAS II</t>
  </si>
  <si>
    <t>001114</t>
  </si>
  <si>
    <t>VELODROMO</t>
  </si>
  <si>
    <t>001115</t>
  </si>
  <si>
    <t>MONTE CARLO</t>
  </si>
  <si>
    <t>001119</t>
  </si>
  <si>
    <t>AGUAS CLARAS I</t>
  </si>
  <si>
    <t>001201</t>
  </si>
  <si>
    <t>SEVILLA</t>
  </si>
  <si>
    <t>001202</t>
  </si>
  <si>
    <t>CIUDAD BERNA</t>
  </si>
  <si>
    <t>001203</t>
  </si>
  <si>
    <t>CARACAS</t>
  </si>
  <si>
    <t>001204</t>
  </si>
  <si>
    <t>CIUDAD JARDIN SUR</t>
  </si>
  <si>
    <t>001205</t>
  </si>
  <si>
    <t>SOCIEGO</t>
  </si>
  <si>
    <t>001206</t>
  </si>
  <si>
    <t>QUINTA RAMOS</t>
  </si>
  <si>
    <t>001207</t>
  </si>
  <si>
    <t>NARINO SUR</t>
  </si>
  <si>
    <t>001209</t>
  </si>
  <si>
    <t>MODELO SUR</t>
  </si>
  <si>
    <t>001210</t>
  </si>
  <si>
    <t>CALVO SUR</t>
  </si>
  <si>
    <t>001211</t>
  </si>
  <si>
    <t>POLICARPA</t>
  </si>
  <si>
    <t>001301</t>
  </si>
  <si>
    <t>GRANADA SUR</t>
  </si>
  <si>
    <t>001302</t>
  </si>
  <si>
    <t>MONTEBELLO</t>
  </si>
  <si>
    <t>001303</t>
  </si>
  <si>
    <t>CORDOBA</t>
  </si>
  <si>
    <t>001304</t>
  </si>
  <si>
    <t>BELLO HORIZONTE</t>
  </si>
  <si>
    <t>001305</t>
  </si>
  <si>
    <t>ATENAS</t>
  </si>
  <si>
    <t>001306</t>
  </si>
  <si>
    <t>001307</t>
  </si>
  <si>
    <t>RAMAJAL</t>
  </si>
  <si>
    <t>001308</t>
  </si>
  <si>
    <t>SANTA INES SUR</t>
  </si>
  <si>
    <t>001309</t>
  </si>
  <si>
    <t>SAN VICENTE</t>
  </si>
  <si>
    <t>001310</t>
  </si>
  <si>
    <t>LA VICTORIA</t>
  </si>
  <si>
    <t>001311</t>
  </si>
  <si>
    <t>LA GLORIA OCCIDENTAL</t>
  </si>
  <si>
    <t>001312</t>
  </si>
  <si>
    <t>LOS ALPES</t>
  </si>
  <si>
    <t>001313</t>
  </si>
  <si>
    <t>BELLAVISTA SUR</t>
  </si>
  <si>
    <t>001314</t>
  </si>
  <si>
    <t>SAN JOSE SUR ORIENTAL</t>
  </si>
  <si>
    <t>001315</t>
  </si>
  <si>
    <t>ALTAMIRA</t>
  </si>
  <si>
    <t>001316</t>
  </si>
  <si>
    <t>MORALBA</t>
  </si>
  <si>
    <t>001317</t>
  </si>
  <si>
    <t>PUENTE COLORADO</t>
  </si>
  <si>
    <t>001318</t>
  </si>
  <si>
    <t>QUINDIO</t>
  </si>
  <si>
    <t>001319</t>
  </si>
  <si>
    <t>LA GLORIA ORIENTAL</t>
  </si>
  <si>
    <t>001320</t>
  </si>
  <si>
    <t>NUEVA GLORIA</t>
  </si>
  <si>
    <t>001321</t>
  </si>
  <si>
    <t>SAN MARTIN SUR</t>
  </si>
  <si>
    <t>001322</t>
  </si>
  <si>
    <t>SAN RAFAEL USME</t>
  </si>
  <si>
    <t>001323</t>
  </si>
  <si>
    <t>NUEVA DELHI</t>
  </si>
  <si>
    <t>001324</t>
  </si>
  <si>
    <t>EL PINAR</t>
  </si>
  <si>
    <t>001325</t>
  </si>
  <si>
    <t>JUAN REY (LA PAZ)</t>
  </si>
  <si>
    <t>001327</t>
  </si>
  <si>
    <t>LOS LIBERTADORES</t>
  </si>
  <si>
    <t>001328</t>
  </si>
  <si>
    <t>SANTA RITA SUR ORIENTAL</t>
  </si>
  <si>
    <t>001329</t>
  </si>
  <si>
    <t>EL PARAISO</t>
  </si>
  <si>
    <t>001330</t>
  </si>
  <si>
    <t>CANADA O GUIRA</t>
  </si>
  <si>
    <t>001333</t>
  </si>
  <si>
    <t>ALTOS DEL POBLADO</t>
  </si>
  <si>
    <t>001335</t>
  </si>
  <si>
    <t>VILLA DIANA</t>
  </si>
  <si>
    <t>001337</t>
  </si>
  <si>
    <t>SAN PEDRO SUR</t>
  </si>
  <si>
    <t>001338</t>
  </si>
  <si>
    <t>LA BELLEZA</t>
  </si>
  <si>
    <t>001340</t>
  </si>
  <si>
    <t>TIHUAQUE</t>
  </si>
  <si>
    <t>001342</t>
  </si>
  <si>
    <t>ALTOS DEL ZIPA</t>
  </si>
  <si>
    <t>001344</t>
  </si>
  <si>
    <t>LOS SOCHES</t>
  </si>
  <si>
    <t>001345</t>
  </si>
  <si>
    <t>DONA LILIANA</t>
  </si>
  <si>
    <t>001347</t>
  </si>
  <si>
    <t>JUAN REY SUR</t>
  </si>
  <si>
    <t>001348</t>
  </si>
  <si>
    <t>LA CABANA</t>
  </si>
  <si>
    <t>001350</t>
  </si>
  <si>
    <t>YOMASA</t>
  </si>
  <si>
    <t>001352</t>
  </si>
  <si>
    <t>LAS GUACAMAYAS II</t>
  </si>
  <si>
    <t>001353</t>
  </si>
  <si>
    <t>LAS GUACAMAYAS IV</t>
  </si>
  <si>
    <t>001354</t>
  </si>
  <si>
    <t>LAS GUACAMAYAS III</t>
  </si>
  <si>
    <t>001355</t>
  </si>
  <si>
    <t>LAS GUACAMAYAS I</t>
  </si>
  <si>
    <t>001356</t>
  </si>
  <si>
    <t>VILLA DEL CERRO</t>
  </si>
  <si>
    <t>001357</t>
  </si>
  <si>
    <t>SANTA INES SUR II</t>
  </si>
  <si>
    <t>001363</t>
  </si>
  <si>
    <t>COLMENA I LOS PINARES</t>
  </si>
  <si>
    <t>001401</t>
  </si>
  <si>
    <t>SAN JOSE SUR</t>
  </si>
  <si>
    <t>001402</t>
  </si>
  <si>
    <t>GUSTAVO RESTREPO</t>
  </si>
  <si>
    <t>001403</t>
  </si>
  <si>
    <t>HOSPITAL SAN CARLOS</t>
  </si>
  <si>
    <t>001404</t>
  </si>
  <si>
    <t>SOSIEGO SUR</t>
  </si>
  <si>
    <t>001405</t>
  </si>
  <si>
    <t>VEINTE DE JULIO</t>
  </si>
  <si>
    <t>001406</t>
  </si>
  <si>
    <t>001407</t>
  </si>
  <si>
    <t>SURAMERICA</t>
  </si>
  <si>
    <t>001408</t>
  </si>
  <si>
    <t>VILLA DE LOS ALPES</t>
  </si>
  <si>
    <t>001409</t>
  </si>
  <si>
    <t>LAS LOMAS</t>
  </si>
  <si>
    <t>001410</t>
  </si>
  <si>
    <t>MARCO FIDEL SUAREZ</t>
  </si>
  <si>
    <t>001411</t>
  </si>
  <si>
    <t>SAN JORGE SUR</t>
  </si>
  <si>
    <t>001412</t>
  </si>
  <si>
    <t>GRANJAS SAN PABLO</t>
  </si>
  <si>
    <t>001413</t>
  </si>
  <si>
    <t>LA RESURRECCION</t>
  </si>
  <si>
    <t>001414</t>
  </si>
  <si>
    <t>MOLINOS DEL SUR</t>
  </si>
  <si>
    <t>001415</t>
  </si>
  <si>
    <t>MARCO FIDEL SUAREZ I</t>
  </si>
  <si>
    <t>001416</t>
  </si>
  <si>
    <t>SAN AGUSTIN</t>
  </si>
  <si>
    <t>001417</t>
  </si>
  <si>
    <t>LOS MOLINOS</t>
  </si>
  <si>
    <t>001418</t>
  </si>
  <si>
    <t>MARRUECOS</t>
  </si>
  <si>
    <t>001419</t>
  </si>
  <si>
    <t>CALLEJON SANTA BARBARA</t>
  </si>
  <si>
    <t>001420</t>
  </si>
  <si>
    <t>EL PLAYON</t>
  </si>
  <si>
    <t>001421</t>
  </si>
  <si>
    <t>DIANA TURBAY</t>
  </si>
  <si>
    <t>001422</t>
  </si>
  <si>
    <t>DIANA TURBAY ARRAYANES</t>
  </si>
  <si>
    <t>001423</t>
  </si>
  <si>
    <t>ARBOLEDA SUR</t>
  </si>
  <si>
    <t>001424</t>
  </si>
  <si>
    <t>BARCELONA SUR</t>
  </si>
  <si>
    <t>001425</t>
  </si>
  <si>
    <t>GRANJAS DE SANTA SOFIA</t>
  </si>
  <si>
    <t>001426</t>
  </si>
  <si>
    <t>SAN LUIS</t>
  </si>
  <si>
    <t>001427</t>
  </si>
  <si>
    <t>PUERTO RICO</t>
  </si>
  <si>
    <t>001428</t>
  </si>
  <si>
    <t>CERROS DE ORIENTE</t>
  </si>
  <si>
    <t>001429</t>
  </si>
  <si>
    <t>GUIPARMA</t>
  </si>
  <si>
    <t>001430</t>
  </si>
  <si>
    <t>VILLA DE LOS ALPES I</t>
  </si>
  <si>
    <t>001431</t>
  </si>
  <si>
    <t>LA RESURRECCION I</t>
  </si>
  <si>
    <t>001432</t>
  </si>
  <si>
    <t>DIANA TURBAY CULTIVOS</t>
  </si>
  <si>
    <t>001434</t>
  </si>
  <si>
    <t>CARMEN DEL SOL</t>
  </si>
  <si>
    <t>001435</t>
  </si>
  <si>
    <t>LOS ARRAYANES II</t>
  </si>
  <si>
    <t>002101</t>
  </si>
  <si>
    <t>LA FRAGUITA</t>
  </si>
  <si>
    <t>002102</t>
  </si>
  <si>
    <t>002103</t>
  </si>
  <si>
    <t>RESTREPO</t>
  </si>
  <si>
    <t>002104</t>
  </si>
  <si>
    <t>RESTREPO OCCIDENTAL</t>
  </si>
  <si>
    <t>002105</t>
  </si>
  <si>
    <t>SANTANDER</t>
  </si>
  <si>
    <t>002107</t>
  </si>
  <si>
    <t>LA FRAGUA</t>
  </si>
  <si>
    <t>002201</t>
  </si>
  <si>
    <t>OLAYA</t>
  </si>
  <si>
    <t>002202</t>
  </si>
  <si>
    <t>QUIROGA</t>
  </si>
  <si>
    <t>002203</t>
  </si>
  <si>
    <t>QUIROGA CENTRAL</t>
  </si>
  <si>
    <t>002204</t>
  </si>
  <si>
    <t>QUIROGA SUR</t>
  </si>
  <si>
    <t>002205</t>
  </si>
  <si>
    <t>SANTA LUCIA</t>
  </si>
  <si>
    <t>002209</t>
  </si>
  <si>
    <t>QUIROGA I</t>
  </si>
  <si>
    <t>002301</t>
  </si>
  <si>
    <t>EDUARDO FREY</t>
  </si>
  <si>
    <t>002302</t>
  </si>
  <si>
    <t>SANTANDER SUR</t>
  </si>
  <si>
    <t>002303</t>
  </si>
  <si>
    <t>CENTENARIO</t>
  </si>
  <si>
    <t>002304</t>
  </si>
  <si>
    <t>SANTIAGO PEREZ</t>
  </si>
  <si>
    <t>002305</t>
  </si>
  <si>
    <t>LIBERTADOR</t>
  </si>
  <si>
    <t>002306</t>
  </si>
  <si>
    <t>BRAVO PAEZ</t>
  </si>
  <si>
    <t>002307</t>
  </si>
  <si>
    <t>INGLES</t>
  </si>
  <si>
    <t>002308</t>
  </si>
  <si>
    <t>CLARET</t>
  </si>
  <si>
    <t>002309</t>
  </si>
  <si>
    <t>VILLA MAYOR ORIENTAL</t>
  </si>
  <si>
    <t>002310</t>
  </si>
  <si>
    <t>MURILLO TORO</t>
  </si>
  <si>
    <t>002311</t>
  </si>
  <si>
    <t>VILLA MAYOR</t>
  </si>
  <si>
    <t>002401</t>
  </si>
  <si>
    <t>TUNAL ORIENTAL</t>
  </si>
  <si>
    <t>002402</t>
  </si>
  <si>
    <t>SAN VICENTE FERRER</t>
  </si>
  <si>
    <t>002403</t>
  </si>
  <si>
    <t>VENECIA OCCIDENTAL</t>
  </si>
  <si>
    <t>002404</t>
  </si>
  <si>
    <t>VENECIA</t>
  </si>
  <si>
    <t>002405</t>
  </si>
  <si>
    <t>ESCUELA GENERAL SANTANDER</t>
  </si>
  <si>
    <t>002406</t>
  </si>
  <si>
    <t>SAMORE</t>
  </si>
  <si>
    <t>002407</t>
  </si>
  <si>
    <t>EL CARMEN</t>
  </si>
  <si>
    <t>002408</t>
  </si>
  <si>
    <t>FATIMA</t>
  </si>
  <si>
    <t>002409</t>
  </si>
  <si>
    <t>NUEVO MUZU</t>
  </si>
  <si>
    <t>002411</t>
  </si>
  <si>
    <t>ISLA DEL SOL</t>
  </si>
  <si>
    <t>002412</t>
  </si>
  <si>
    <t>VERONA</t>
  </si>
  <si>
    <t>002413</t>
  </si>
  <si>
    <t>MUZU</t>
  </si>
  <si>
    <t>002414</t>
  </si>
  <si>
    <t>ISMAEL PERDOMO</t>
  </si>
  <si>
    <t>002415</t>
  </si>
  <si>
    <t>MADELENA</t>
  </si>
  <si>
    <t>002416</t>
  </si>
  <si>
    <t>EL ENSUENO</t>
  </si>
  <si>
    <t>002417</t>
  </si>
  <si>
    <t>BARLOVENTO</t>
  </si>
  <si>
    <t>002418</t>
  </si>
  <si>
    <t>LA ESTANCIA</t>
  </si>
  <si>
    <t>002419</t>
  </si>
  <si>
    <t>RINCON DE LA VALVANERA</t>
  </si>
  <si>
    <t>002420</t>
  </si>
  <si>
    <t>LA CORUNA</t>
  </si>
  <si>
    <t>002423</t>
  </si>
  <si>
    <t>ESPINO</t>
  </si>
  <si>
    <t>002424</t>
  </si>
  <si>
    <t>RINCON DE GALICIA</t>
  </si>
  <si>
    <t>002426</t>
  </si>
  <si>
    <t>002427</t>
  </si>
  <si>
    <t>GALICIA</t>
  </si>
  <si>
    <t>002428</t>
  </si>
  <si>
    <t>PRIMAVERA II</t>
  </si>
  <si>
    <t>002429</t>
  </si>
  <si>
    <t>MARIA CANO</t>
  </si>
  <si>
    <t>002430</t>
  </si>
  <si>
    <t>002431</t>
  </si>
  <si>
    <t>POTOSI</t>
  </si>
  <si>
    <t>002432</t>
  </si>
  <si>
    <t>ARBORIZADORA BAJA</t>
  </si>
  <si>
    <t>002433</t>
  </si>
  <si>
    <t>EL PENON DEL CORTIJO</t>
  </si>
  <si>
    <t>002434</t>
  </si>
  <si>
    <t>JERUSALEN</t>
  </si>
  <si>
    <t>002435</t>
  </si>
  <si>
    <t>EL CHIRCAL SUR</t>
  </si>
  <si>
    <t>002436</t>
  </si>
  <si>
    <t>BELLAVISTA</t>
  </si>
  <si>
    <t>002437</t>
  </si>
  <si>
    <t>LA PRADERA</t>
  </si>
  <si>
    <t>002438</t>
  </si>
  <si>
    <t>SIERRA MORENA</t>
  </si>
  <si>
    <t>002439</t>
  </si>
  <si>
    <t>002440</t>
  </si>
  <si>
    <t>002441</t>
  </si>
  <si>
    <t>LOS TRES REYES I</t>
  </si>
  <si>
    <t>002442</t>
  </si>
  <si>
    <t>SANTA VIVIANA</t>
  </si>
  <si>
    <t>002443</t>
  </si>
  <si>
    <t>LA PRIMAVERA I</t>
  </si>
  <si>
    <t>002444</t>
  </si>
  <si>
    <t>SIERRA MORENA II</t>
  </si>
  <si>
    <t>002445</t>
  </si>
  <si>
    <t>CARACOLI</t>
  </si>
  <si>
    <t>002446</t>
  </si>
  <si>
    <t>LOS TRES REYES</t>
  </si>
  <si>
    <t>002447</t>
  </si>
  <si>
    <t>EL MIRADOR DE LA ESTANCIA</t>
  </si>
  <si>
    <t>002448</t>
  </si>
  <si>
    <t>PERDOMO ALTO</t>
  </si>
  <si>
    <t>002450</t>
  </si>
  <si>
    <t>002453</t>
  </si>
  <si>
    <t>002455</t>
  </si>
  <si>
    <t>LA VALVANERA</t>
  </si>
  <si>
    <t>002456</t>
  </si>
  <si>
    <t>QUIBA I</t>
  </si>
  <si>
    <t>002460</t>
  </si>
  <si>
    <t>ARBORIZADORA ALTA I</t>
  </si>
  <si>
    <t>002501</t>
  </si>
  <si>
    <t>SAN CARLOS</t>
  </si>
  <si>
    <t>002502</t>
  </si>
  <si>
    <t>MILLAN</t>
  </si>
  <si>
    <t>002503</t>
  </si>
  <si>
    <t>LA AURORA</t>
  </si>
  <si>
    <t>002504</t>
  </si>
  <si>
    <t>COMPARTIR</t>
  </si>
  <si>
    <t>002505</t>
  </si>
  <si>
    <t>NUEVO SAN ANDRES</t>
  </si>
  <si>
    <t>002506</t>
  </si>
  <si>
    <t>GRAN YOMASA</t>
  </si>
  <si>
    <t>002507</t>
  </si>
  <si>
    <t>ABRAHAM LINCOLN</t>
  </si>
  <si>
    <t>002508</t>
  </si>
  <si>
    <t>002509</t>
  </si>
  <si>
    <t>002510</t>
  </si>
  <si>
    <t>LA PICOTA ORIENTAL</t>
  </si>
  <si>
    <t>002511</t>
  </si>
  <si>
    <t>LA PICOTA</t>
  </si>
  <si>
    <t>002512</t>
  </si>
  <si>
    <t>AREA ARTILLERIA</t>
  </si>
  <si>
    <t>002513</t>
  </si>
  <si>
    <t>LAS ACACIAS</t>
  </si>
  <si>
    <t>002514</t>
  </si>
  <si>
    <t>MEISSEN</t>
  </si>
  <si>
    <t>002515</t>
  </si>
  <si>
    <t>SAN FRANCISCO</t>
  </si>
  <si>
    <t>002516</t>
  </si>
  <si>
    <t>MEXICO</t>
  </si>
  <si>
    <t>002517</t>
  </si>
  <si>
    <t>LUCERO DEL SUR</t>
  </si>
  <si>
    <t>002518</t>
  </si>
  <si>
    <t>RONDA</t>
  </si>
  <si>
    <t>002519</t>
  </si>
  <si>
    <t>DANUBIO</t>
  </si>
  <si>
    <t>002520</t>
  </si>
  <si>
    <t>LAS MANAS</t>
  </si>
  <si>
    <t>002521</t>
  </si>
  <si>
    <t>LUCERO ALTO</t>
  </si>
  <si>
    <t>002522</t>
  </si>
  <si>
    <t>EL MOCHUELO ORIENTAL</t>
  </si>
  <si>
    <t>002523</t>
  </si>
  <si>
    <t>LA ALAMEDA</t>
  </si>
  <si>
    <t>002524</t>
  </si>
  <si>
    <t>LA ANDREA</t>
  </si>
  <si>
    <t>002525</t>
  </si>
  <si>
    <t>BARRANQUILLITA</t>
  </si>
  <si>
    <t>002526</t>
  </si>
  <si>
    <t>SANTA LIBRADA</t>
  </si>
  <si>
    <t>002527</t>
  </si>
  <si>
    <t>002528</t>
  </si>
  <si>
    <t>SANTA LIBRADA NORTE</t>
  </si>
  <si>
    <t>002529</t>
  </si>
  <si>
    <t>LA MARICHUELA</t>
  </si>
  <si>
    <t>002530</t>
  </si>
  <si>
    <t>QUIBA</t>
  </si>
  <si>
    <t>002531</t>
  </si>
  <si>
    <t>CANDELARIA LA NUEVA</t>
  </si>
  <si>
    <t>002532</t>
  </si>
  <si>
    <t>QUINTAS DEL SUR</t>
  </si>
  <si>
    <t>002533</t>
  </si>
  <si>
    <t>SOTAVENTO</t>
  </si>
  <si>
    <t>002534</t>
  </si>
  <si>
    <t>CASA DE TEJA</t>
  </si>
  <si>
    <t>002535</t>
  </si>
  <si>
    <t>PALERMO SUR</t>
  </si>
  <si>
    <t>002536</t>
  </si>
  <si>
    <t>MONTEBLANCO</t>
  </si>
  <si>
    <t>002537</t>
  </si>
  <si>
    <t>CHUNIZA</t>
  </si>
  <si>
    <t>002538</t>
  </si>
  <si>
    <t>USMINIA</t>
  </si>
  <si>
    <t>002539</t>
  </si>
  <si>
    <t>SAN RAFAEL</t>
  </si>
  <si>
    <t>002540</t>
  </si>
  <si>
    <t>ESTRELLA DEL SUR</t>
  </si>
  <si>
    <t>002541</t>
  </si>
  <si>
    <t>002542</t>
  </si>
  <si>
    <t>SERRANIAS</t>
  </si>
  <si>
    <t>002543</t>
  </si>
  <si>
    <t>COMUNEROS</t>
  </si>
  <si>
    <t>002544</t>
  </si>
  <si>
    <t>LOS LAURELES II</t>
  </si>
  <si>
    <t>002545</t>
  </si>
  <si>
    <t>EL SATELITE</t>
  </si>
  <si>
    <t>002546</t>
  </si>
  <si>
    <t>NACIONES UNIDAS</t>
  </si>
  <si>
    <t>002547</t>
  </si>
  <si>
    <t>EL TESORO</t>
  </si>
  <si>
    <t>002548</t>
  </si>
  <si>
    <t>EL VIRREY</t>
  </si>
  <si>
    <t>002549</t>
  </si>
  <si>
    <t>VILLA GLORIA</t>
  </si>
  <si>
    <t>002552</t>
  </si>
  <si>
    <t>JUAN PABLO II</t>
  </si>
  <si>
    <t>002553</t>
  </si>
  <si>
    <t>002554</t>
  </si>
  <si>
    <t>GIBRALTAR SUR</t>
  </si>
  <si>
    <t>002555</t>
  </si>
  <si>
    <t>SAN JUAN BAUTISTA</t>
  </si>
  <si>
    <t>002556</t>
  </si>
  <si>
    <t>DESARROLLO BRAZUELOS I</t>
  </si>
  <si>
    <t>002557</t>
  </si>
  <si>
    <t>JUAN JOSE RONDON</t>
  </si>
  <si>
    <t>002558</t>
  </si>
  <si>
    <t>VILLAS EL DIAMANTE</t>
  </si>
  <si>
    <t>002559</t>
  </si>
  <si>
    <t>LOS ALPES SUR</t>
  </si>
  <si>
    <t>002560</t>
  </si>
  <si>
    <t>BELLAVISTA LUCERO ALTO</t>
  </si>
  <si>
    <t>002561</t>
  </si>
  <si>
    <t>CORDILLERA DEL SUR</t>
  </si>
  <si>
    <t>002563</t>
  </si>
  <si>
    <t>EL PEDREGAL</t>
  </si>
  <si>
    <t>002564</t>
  </si>
  <si>
    <t>EL MINUTO DE MARIA</t>
  </si>
  <si>
    <t>002565</t>
  </si>
  <si>
    <t>PARAISO QUIBA</t>
  </si>
  <si>
    <t>002566</t>
  </si>
  <si>
    <t>LA PAZ</t>
  </si>
  <si>
    <t>002568</t>
  </si>
  <si>
    <t>ARBORIZADORA ALTA</t>
  </si>
  <si>
    <t>002569</t>
  </si>
  <si>
    <t>002570</t>
  </si>
  <si>
    <t>EL MIRADOR</t>
  </si>
  <si>
    <t>002571</t>
  </si>
  <si>
    <t>ANTONIO JOSE DE SUCRE</t>
  </si>
  <si>
    <t>002572</t>
  </si>
  <si>
    <t>SALAZAR USME</t>
  </si>
  <si>
    <t>002573</t>
  </si>
  <si>
    <t>002574</t>
  </si>
  <si>
    <t>CEDRITOS DEL SUR</t>
  </si>
  <si>
    <t>002576</t>
  </si>
  <si>
    <t>SERRANIAS I</t>
  </si>
  <si>
    <t>002577</t>
  </si>
  <si>
    <t>DANUBIO II</t>
  </si>
  <si>
    <t>002578</t>
  </si>
  <si>
    <t>ARABIA</t>
  </si>
  <si>
    <t>002579</t>
  </si>
  <si>
    <t>VILLA CANDELARIA</t>
  </si>
  <si>
    <t>002580</t>
  </si>
  <si>
    <t>BELLA FLOR</t>
  </si>
  <si>
    <t>002581</t>
  </si>
  <si>
    <t>LA TORRE</t>
  </si>
  <si>
    <t>002582</t>
  </si>
  <si>
    <t>002583</t>
  </si>
  <si>
    <t>QUIBA URBANO</t>
  </si>
  <si>
    <t>002584</t>
  </si>
  <si>
    <t>EL MOCHUELO</t>
  </si>
  <si>
    <t>002586</t>
  </si>
  <si>
    <t>YOMASA NORTE</t>
  </si>
  <si>
    <t>002587</t>
  </si>
  <si>
    <t>BRISAS DEL VOLADOR</t>
  </si>
  <si>
    <t>002589</t>
  </si>
  <si>
    <t>PORVENIR</t>
  </si>
  <si>
    <t>002590</t>
  </si>
  <si>
    <t>002591</t>
  </si>
  <si>
    <t>BRAZUELOS OCCIDENTAL</t>
  </si>
  <si>
    <t>002592</t>
  </si>
  <si>
    <t>DESARROLLO BRAZUELOS</t>
  </si>
  <si>
    <t>002594</t>
  </si>
  <si>
    <t>VILLA ISRAEL</t>
  </si>
  <si>
    <t>002595</t>
  </si>
  <si>
    <t>LAGUNITAS URBANO</t>
  </si>
  <si>
    <t>002597</t>
  </si>
  <si>
    <t>LA FISCALA NORTE</t>
  </si>
  <si>
    <t>002598</t>
  </si>
  <si>
    <t>EL MOCHUELO II URBANO</t>
  </si>
  <si>
    <t>002599</t>
  </si>
  <si>
    <t>CENTRO USME URBANO</t>
  </si>
  <si>
    <t>002601</t>
  </si>
  <si>
    <t>ARRAYANES I</t>
  </si>
  <si>
    <t>002602</t>
  </si>
  <si>
    <t>FISCALA ALTA</t>
  </si>
  <si>
    <t>002604</t>
  </si>
  <si>
    <t>LOS OLIVARES</t>
  </si>
  <si>
    <t>002605</t>
  </si>
  <si>
    <t>BOLONIA</t>
  </si>
  <si>
    <t>002606</t>
  </si>
  <si>
    <t>EL CURUBO</t>
  </si>
  <si>
    <t>002607</t>
  </si>
  <si>
    <t>LA ESPERANZA SUR</t>
  </si>
  <si>
    <t>002608</t>
  </si>
  <si>
    <t>EL BOSQUE CENTRAL I</t>
  </si>
  <si>
    <t>002609</t>
  </si>
  <si>
    <t>EL BOSQUE</t>
  </si>
  <si>
    <t>002610</t>
  </si>
  <si>
    <t>CHAPINERITO</t>
  </si>
  <si>
    <t>002611</t>
  </si>
  <si>
    <t>CHARALA</t>
  </si>
  <si>
    <t>002612</t>
  </si>
  <si>
    <t>LA COMUNA</t>
  </si>
  <si>
    <t>002613</t>
  </si>
  <si>
    <t>EL PROGRESO USME</t>
  </si>
  <si>
    <t>002614</t>
  </si>
  <si>
    <t>LA ORQUIDEA DE USME</t>
  </si>
  <si>
    <t>002615</t>
  </si>
  <si>
    <t>LA ESPERANZA DE USME</t>
  </si>
  <si>
    <t>002616</t>
  </si>
  <si>
    <t>EL NUEVO PORTAL</t>
  </si>
  <si>
    <t>002617</t>
  </si>
  <si>
    <t>EL REFUGIO I</t>
  </si>
  <si>
    <t>002618</t>
  </si>
  <si>
    <t>PUERTA AL LLANO DE USME</t>
  </si>
  <si>
    <t>002619</t>
  </si>
  <si>
    <t>VILLA ANITA</t>
  </si>
  <si>
    <t>002620</t>
  </si>
  <si>
    <t>EL NUEVO PORTAL II</t>
  </si>
  <si>
    <t>002621</t>
  </si>
  <si>
    <t>SAN FELIPE DE USME</t>
  </si>
  <si>
    <t>002625</t>
  </si>
  <si>
    <t>ARRAYANES V</t>
  </si>
  <si>
    <t>002626</t>
  </si>
  <si>
    <t>002627</t>
  </si>
  <si>
    <t>LA REFORMA</t>
  </si>
  <si>
    <t>002630</t>
  </si>
  <si>
    <t>EL PORTAL DEL DIVINO</t>
  </si>
  <si>
    <t>002631</t>
  </si>
  <si>
    <t>EL NEVADO</t>
  </si>
  <si>
    <t>002634</t>
  </si>
  <si>
    <t>EL TUNO</t>
  </si>
  <si>
    <t>002636</t>
  </si>
  <si>
    <t>LA HUERTA</t>
  </si>
  <si>
    <t>002637</t>
  </si>
  <si>
    <t>ARRAYANES VI</t>
  </si>
  <si>
    <t>003101</t>
  </si>
  <si>
    <t>003102</t>
  </si>
  <si>
    <t>LAS NIEVES</t>
  </si>
  <si>
    <t>003103</t>
  </si>
  <si>
    <t>LAS AGUAS</t>
  </si>
  <si>
    <t>003104</t>
  </si>
  <si>
    <t>LA CONCORDIA</t>
  </si>
  <si>
    <t>003105</t>
  </si>
  <si>
    <t>EGIPTO</t>
  </si>
  <si>
    <t>003106</t>
  </si>
  <si>
    <t>CENTRO ADMINISTRATIVO</t>
  </si>
  <si>
    <t>003107</t>
  </si>
  <si>
    <t>SANTA INES</t>
  </si>
  <si>
    <t>003108</t>
  </si>
  <si>
    <t>LA CAPUCHINA</t>
  </si>
  <si>
    <t>003109</t>
  </si>
  <si>
    <t>VERACRUZ</t>
  </si>
  <si>
    <t>003110</t>
  </si>
  <si>
    <t>LA CATEDRAL</t>
  </si>
  <si>
    <t>003201</t>
  </si>
  <si>
    <t>SAN BERNARDO</t>
  </si>
  <si>
    <t>003202</t>
  </si>
  <si>
    <t>LAS CRUCES</t>
  </si>
  <si>
    <t>003203</t>
  </si>
  <si>
    <t>003204</t>
  </si>
  <si>
    <t>BELEN</t>
  </si>
  <si>
    <t>003205</t>
  </si>
  <si>
    <t>EL GUAVIO</t>
  </si>
  <si>
    <t>003207</t>
  </si>
  <si>
    <t>LOS LACHES</t>
  </si>
  <si>
    <t>003208</t>
  </si>
  <si>
    <t>EL ROCIO</t>
  </si>
  <si>
    <t>003209</t>
  </si>
  <si>
    <t>EL DORADO</t>
  </si>
  <si>
    <t>003210</t>
  </si>
  <si>
    <t>RAMIREZ</t>
  </si>
  <si>
    <t>003211</t>
  </si>
  <si>
    <t>GIRARDOT</t>
  </si>
  <si>
    <t>003212</t>
  </si>
  <si>
    <t>LOURDES</t>
  </si>
  <si>
    <t>003215</t>
  </si>
  <si>
    <t>SAN FRANCISCO RURAL</t>
  </si>
  <si>
    <t>004101</t>
  </si>
  <si>
    <t>RICAURTE</t>
  </si>
  <si>
    <t>004102</t>
  </si>
  <si>
    <t>LA SABANA</t>
  </si>
  <si>
    <t>004103</t>
  </si>
  <si>
    <t>VOTO NACIONAL</t>
  </si>
  <si>
    <t>004104</t>
  </si>
  <si>
    <t>LA ESTANZUELA</t>
  </si>
  <si>
    <t>004105</t>
  </si>
  <si>
    <t>EDUARDO SANTOS</t>
  </si>
  <si>
    <t>004106</t>
  </si>
  <si>
    <t>EL VERGEL</t>
  </si>
  <si>
    <t>004107</t>
  </si>
  <si>
    <t>SANTA ISABEL SUR</t>
  </si>
  <si>
    <t>004108</t>
  </si>
  <si>
    <t>SANTA ISABEL</t>
  </si>
  <si>
    <t>004109</t>
  </si>
  <si>
    <t>VERAGUAS</t>
  </si>
  <si>
    <t>004110</t>
  </si>
  <si>
    <t>LA PEPITA</t>
  </si>
  <si>
    <t>004111</t>
  </si>
  <si>
    <t>EL PROGRESO</t>
  </si>
  <si>
    <t>004201</t>
  </si>
  <si>
    <t>PENSILVANIA</t>
  </si>
  <si>
    <t>004202</t>
  </si>
  <si>
    <t>004203</t>
  </si>
  <si>
    <t>LA ASUNCION</t>
  </si>
  <si>
    <t>004204</t>
  </si>
  <si>
    <t>MONTES</t>
  </si>
  <si>
    <t>004205</t>
  </si>
  <si>
    <t>PRIMAVERA OCCIDENTAL</t>
  </si>
  <si>
    <t>004206</t>
  </si>
  <si>
    <t>004207</t>
  </si>
  <si>
    <t>GORGONZOLA</t>
  </si>
  <si>
    <t>004208</t>
  </si>
  <si>
    <t>LOS EJIDOS</t>
  </si>
  <si>
    <t>004209</t>
  </si>
  <si>
    <t>SANTA MATILDE</t>
  </si>
  <si>
    <t>004210</t>
  </si>
  <si>
    <t>JORGE GAITAN CORTES</t>
  </si>
  <si>
    <t>004211</t>
  </si>
  <si>
    <t>BOCHICA</t>
  </si>
  <si>
    <t>004212</t>
  </si>
  <si>
    <t>TIBANA</t>
  </si>
  <si>
    <t>004301</t>
  </si>
  <si>
    <t>SAN RAFAEL INDUSTRIAL</t>
  </si>
  <si>
    <t>004302</t>
  </si>
  <si>
    <t>004303</t>
  </si>
  <si>
    <t>BARCELONA</t>
  </si>
  <si>
    <t>004304</t>
  </si>
  <si>
    <t>GALAN</t>
  </si>
  <si>
    <t>004305</t>
  </si>
  <si>
    <t>004306</t>
  </si>
  <si>
    <t>LA TRINIDAD</t>
  </si>
  <si>
    <t>004307</t>
  </si>
  <si>
    <t>SAN GABRIEL</t>
  </si>
  <si>
    <t>004308</t>
  </si>
  <si>
    <t>COLON</t>
  </si>
  <si>
    <t>004309</t>
  </si>
  <si>
    <t>LA CAMELIA</t>
  </si>
  <si>
    <t>004310</t>
  </si>
  <si>
    <t>PROVIVIENDA NORTE</t>
  </si>
  <si>
    <t>004317</t>
  </si>
  <si>
    <t>CAMELIA II</t>
  </si>
  <si>
    <t>004401</t>
  </si>
  <si>
    <t>SAN EUSEBIO</t>
  </si>
  <si>
    <t>004402</t>
  </si>
  <si>
    <t>REMANSO</t>
  </si>
  <si>
    <t>004403</t>
  </si>
  <si>
    <t>AUTOPISTA MUZU</t>
  </si>
  <si>
    <t>004404</t>
  </si>
  <si>
    <t>AUTOPISTA SUR</t>
  </si>
  <si>
    <t>004405</t>
  </si>
  <si>
    <t>OSPINA PEREZ SUR</t>
  </si>
  <si>
    <t>004406</t>
  </si>
  <si>
    <t>OSPINA PEREZ</t>
  </si>
  <si>
    <t>004407</t>
  </si>
  <si>
    <t>ALCALA</t>
  </si>
  <si>
    <t>004408</t>
  </si>
  <si>
    <t>TEJAR</t>
  </si>
  <si>
    <t>004409</t>
  </si>
  <si>
    <t>ALQUERIA</t>
  </si>
  <si>
    <t>004412</t>
  </si>
  <si>
    <t>REMANSO SUR</t>
  </si>
  <si>
    <t>004413</t>
  </si>
  <si>
    <t>AUTOPISTA MUZU ORIENTAL</t>
  </si>
  <si>
    <t>004501</t>
  </si>
  <si>
    <t>HIPOTECHO</t>
  </si>
  <si>
    <t>004502</t>
  </si>
  <si>
    <t>HIPOTECHO OCCIDENTAL</t>
  </si>
  <si>
    <t>004503</t>
  </si>
  <si>
    <t>PROVIVIENDA ORIENTAL</t>
  </si>
  <si>
    <t>004504</t>
  </si>
  <si>
    <t>PROVIVIENDA</t>
  </si>
  <si>
    <t>004505</t>
  </si>
  <si>
    <t>PROVIVIENDA OCCIDENTAL</t>
  </si>
  <si>
    <t>004506</t>
  </si>
  <si>
    <t>LA CAMPINA</t>
  </si>
  <si>
    <t>004507</t>
  </si>
  <si>
    <t>CIUDAD KENNEDY SUR</t>
  </si>
  <si>
    <t>004508</t>
  </si>
  <si>
    <t>CIUDAD KENNEDY OCCIDENTAL</t>
  </si>
  <si>
    <t>004509</t>
  </si>
  <si>
    <t>CIUDAD KENNEDY</t>
  </si>
  <si>
    <t>004510</t>
  </si>
  <si>
    <t>CIUDAD KENNEDY ORIENTAL</t>
  </si>
  <si>
    <t>004511</t>
  </si>
  <si>
    <t>CIUDAD KENNEDY CENTRAL</t>
  </si>
  <si>
    <t>004512</t>
  </si>
  <si>
    <t>TIMIZA</t>
  </si>
  <si>
    <t>004513</t>
  </si>
  <si>
    <t>SAN DIEGO-BOSA</t>
  </si>
  <si>
    <t>004514</t>
  </si>
  <si>
    <t>CIUDAD KENNEDY NORTE</t>
  </si>
  <si>
    <t>004515</t>
  </si>
  <si>
    <t>TUNDAMA</t>
  </si>
  <si>
    <t>004516</t>
  </si>
  <si>
    <t>BOITA</t>
  </si>
  <si>
    <t>004517</t>
  </si>
  <si>
    <t>JACQUELINE</t>
  </si>
  <si>
    <t>004518</t>
  </si>
  <si>
    <t>TIMIZA A</t>
  </si>
  <si>
    <t>004519</t>
  </si>
  <si>
    <t>ESCOCIA</t>
  </si>
  <si>
    <t>004520</t>
  </si>
  <si>
    <t>LA PAZ BOSA</t>
  </si>
  <si>
    <t>004521</t>
  </si>
  <si>
    <t>LA ESTACION BOSA</t>
  </si>
  <si>
    <t>004522</t>
  </si>
  <si>
    <t>004523</t>
  </si>
  <si>
    <t>JIMENEZ DE QUESADA</t>
  </si>
  <si>
    <t>004524</t>
  </si>
  <si>
    <t>SAN PABLO BOSA</t>
  </si>
  <si>
    <t>004525</t>
  </si>
  <si>
    <t>PASTRANA</t>
  </si>
  <si>
    <t>004526</t>
  </si>
  <si>
    <t>BOSA NOVA</t>
  </si>
  <si>
    <t>004527</t>
  </si>
  <si>
    <t>NUEVA GRANADA BOSA</t>
  </si>
  <si>
    <t>004528</t>
  </si>
  <si>
    <t>PASO ANCHO</t>
  </si>
  <si>
    <t>004529</t>
  </si>
  <si>
    <t>CEMENTERIO JARDINES APOGEO</t>
  </si>
  <si>
    <t>004530</t>
  </si>
  <si>
    <t>TIMIZA B</t>
  </si>
  <si>
    <t>004531</t>
  </si>
  <si>
    <t>MANDALAY</t>
  </si>
  <si>
    <t>004532</t>
  </si>
  <si>
    <t>LA CECILIA</t>
  </si>
  <si>
    <t>004533</t>
  </si>
  <si>
    <t>EL RETAZO</t>
  </si>
  <si>
    <t>004534</t>
  </si>
  <si>
    <t>ROMA</t>
  </si>
  <si>
    <t>004535</t>
  </si>
  <si>
    <t>CLASS</t>
  </si>
  <si>
    <t>004536</t>
  </si>
  <si>
    <t>EL RUBI</t>
  </si>
  <si>
    <t>004538</t>
  </si>
  <si>
    <t>004539</t>
  </si>
  <si>
    <t>GRAN COLOMBIANO</t>
  </si>
  <si>
    <t>004540</t>
  </si>
  <si>
    <t>CATALINA II</t>
  </si>
  <si>
    <t>004541</t>
  </si>
  <si>
    <t>EL PARAISO BOSA</t>
  </si>
  <si>
    <t>004542</t>
  </si>
  <si>
    <t>ALQUERIA LA FRAGUA NORTE</t>
  </si>
  <si>
    <t>004543</t>
  </si>
  <si>
    <t>ALQUERIA LA FRAGUA</t>
  </si>
  <si>
    <t>004544</t>
  </si>
  <si>
    <t>LAS DELICIAS</t>
  </si>
  <si>
    <t>004545</t>
  </si>
  <si>
    <t>CATALINA</t>
  </si>
  <si>
    <t>004546</t>
  </si>
  <si>
    <t>VILLA DEL RIO</t>
  </si>
  <si>
    <t>004547</t>
  </si>
  <si>
    <t>CORABASTOS</t>
  </si>
  <si>
    <t>004548</t>
  </si>
  <si>
    <t>TECHO</t>
  </si>
  <si>
    <t>004549</t>
  </si>
  <si>
    <t>NUEVA YORK</t>
  </si>
  <si>
    <t>004550</t>
  </si>
  <si>
    <t>JOSE MARIA CARBONEL</t>
  </si>
  <si>
    <t>004551</t>
  </si>
  <si>
    <t>HIPOTECHO SUR</t>
  </si>
  <si>
    <t>004552</t>
  </si>
  <si>
    <t>GUALOCHE</t>
  </si>
  <si>
    <t>004553</t>
  </si>
  <si>
    <t>ANDALUCIA II</t>
  </si>
  <si>
    <t>004554</t>
  </si>
  <si>
    <t>PATIO BONITO</t>
  </si>
  <si>
    <t>004555</t>
  </si>
  <si>
    <t>PATIO BONITO II</t>
  </si>
  <si>
    <t>004556</t>
  </si>
  <si>
    <t>GRAN BRITALIA I</t>
  </si>
  <si>
    <t>004557</t>
  </si>
  <si>
    <t>GRAN BRITALIA</t>
  </si>
  <si>
    <t>004558</t>
  </si>
  <si>
    <t>CAMPO HERMOSO</t>
  </si>
  <si>
    <t>004559</t>
  </si>
  <si>
    <t>EL CARMELO</t>
  </si>
  <si>
    <t>004560</t>
  </si>
  <si>
    <t>SAUCEDAL</t>
  </si>
  <si>
    <t>004561</t>
  </si>
  <si>
    <t>EL JARDIN</t>
  </si>
  <si>
    <t>004562</t>
  </si>
  <si>
    <t>LLANO GRANDE</t>
  </si>
  <si>
    <t>004563</t>
  </si>
  <si>
    <t>GUADALUPE</t>
  </si>
  <si>
    <t>004564</t>
  </si>
  <si>
    <t>TAIRONA</t>
  </si>
  <si>
    <t>004565</t>
  </si>
  <si>
    <t>TOCAREMA</t>
  </si>
  <si>
    <t>004566</t>
  </si>
  <si>
    <t>PATIO BONITO III</t>
  </si>
  <si>
    <t>004567</t>
  </si>
  <si>
    <t>VILLAS DEL PROGRESO</t>
  </si>
  <si>
    <t>004568</t>
  </si>
  <si>
    <t>JORGE URIBE BOTERO</t>
  </si>
  <si>
    <t>004569</t>
  </si>
  <si>
    <t>JOSE ANTONIO GALAN</t>
  </si>
  <si>
    <t>004570</t>
  </si>
  <si>
    <t>ANTONIA SANTOS</t>
  </si>
  <si>
    <t>004573</t>
  </si>
  <si>
    <t>CIUDADELA EL RECREO</t>
  </si>
  <si>
    <t>004574</t>
  </si>
  <si>
    <t>CHARLES DE GAULLE</t>
  </si>
  <si>
    <t>004575</t>
  </si>
  <si>
    <t>LOS LAURELES</t>
  </si>
  <si>
    <t>004576</t>
  </si>
  <si>
    <t>CASA BLANCA SUR</t>
  </si>
  <si>
    <t>004577</t>
  </si>
  <si>
    <t>SAN BERNARDINO XXII URBANO</t>
  </si>
  <si>
    <t>004578</t>
  </si>
  <si>
    <t>VILLA NELLY III SECTOR</t>
  </si>
  <si>
    <t>004579</t>
  </si>
  <si>
    <t>004580</t>
  </si>
  <si>
    <t>BOSA NOVA EL PORVENIR</t>
  </si>
  <si>
    <t>004581</t>
  </si>
  <si>
    <t>TIMIZA C</t>
  </si>
  <si>
    <t>004582</t>
  </si>
  <si>
    <t>RENANIA URAPANES</t>
  </si>
  <si>
    <t>004583</t>
  </si>
  <si>
    <t>ARGELIA II</t>
  </si>
  <si>
    <t>004584</t>
  </si>
  <si>
    <t>SANTA CATALINA</t>
  </si>
  <si>
    <t>004586</t>
  </si>
  <si>
    <t>JIMENEZ DE QUESADA II SECTOR</t>
  </si>
  <si>
    <t>004587</t>
  </si>
  <si>
    <t>LOS SAUCES</t>
  </si>
  <si>
    <t>004588</t>
  </si>
  <si>
    <t>EL DANUBIO AZUL</t>
  </si>
  <si>
    <t>004589</t>
  </si>
  <si>
    <t>004591</t>
  </si>
  <si>
    <t>EL PORTAL DEL BRASIL</t>
  </si>
  <si>
    <t>004592</t>
  </si>
  <si>
    <t>SAN MARTIN</t>
  </si>
  <si>
    <t>004593</t>
  </si>
  <si>
    <t>LA LIBERTAD</t>
  </si>
  <si>
    <t>004594</t>
  </si>
  <si>
    <t>004595</t>
  </si>
  <si>
    <t>CHICO SUR</t>
  </si>
  <si>
    <t>004596</t>
  </si>
  <si>
    <t>ALQUERIA LA FRAGUA II</t>
  </si>
  <si>
    <t>004597</t>
  </si>
  <si>
    <t>SAN BERNARDINO I</t>
  </si>
  <si>
    <t>004598</t>
  </si>
  <si>
    <t>VILLA ANNY I</t>
  </si>
  <si>
    <t>004599</t>
  </si>
  <si>
    <t>VILLA ANNY II</t>
  </si>
  <si>
    <t>004601</t>
  </si>
  <si>
    <t>CALANDAIMA</t>
  </si>
  <si>
    <t>004602</t>
  </si>
  <si>
    <t>REMANSO URBANO</t>
  </si>
  <si>
    <t>004603</t>
  </si>
  <si>
    <t>004604</t>
  </si>
  <si>
    <t>BRASILIA</t>
  </si>
  <si>
    <t>004607</t>
  </si>
  <si>
    <t>CIUDAD DE CALI</t>
  </si>
  <si>
    <t>004609</t>
  </si>
  <si>
    <t>LOS ALMENDROS</t>
  </si>
  <si>
    <t>004611</t>
  </si>
  <si>
    <t>004612</t>
  </si>
  <si>
    <t>DINDALITO</t>
  </si>
  <si>
    <t>004613</t>
  </si>
  <si>
    <t>004614</t>
  </si>
  <si>
    <t>004616</t>
  </si>
  <si>
    <t>OSORIO X URBANO</t>
  </si>
  <si>
    <t>004617</t>
  </si>
  <si>
    <t>TINTALITO</t>
  </si>
  <si>
    <t>004618</t>
  </si>
  <si>
    <t>DINTALITO</t>
  </si>
  <si>
    <t>004619</t>
  </si>
  <si>
    <t>CHUCUA DE LA VACA III</t>
  </si>
  <si>
    <t>004620</t>
  </si>
  <si>
    <t>CHUCUA DE LA VACA II</t>
  </si>
  <si>
    <t>004621</t>
  </si>
  <si>
    <t>CHUCUA DE LA VACA I</t>
  </si>
  <si>
    <t>004622</t>
  </si>
  <si>
    <t>BRASIL</t>
  </si>
  <si>
    <t>004623</t>
  </si>
  <si>
    <t>SAN BERNARDINO POTRERITOS</t>
  </si>
  <si>
    <t>004624</t>
  </si>
  <si>
    <t>LA VEGA SAN BERNARDINO</t>
  </si>
  <si>
    <t>004625</t>
  </si>
  <si>
    <t>EL REMANSO I</t>
  </si>
  <si>
    <t>004626</t>
  </si>
  <si>
    <t>004627</t>
  </si>
  <si>
    <t>004628</t>
  </si>
  <si>
    <t>004630</t>
  </si>
  <si>
    <t>PARCELA EL PORVENIR</t>
  </si>
  <si>
    <t>004631</t>
  </si>
  <si>
    <t>EL CORZO</t>
  </si>
  <si>
    <t>004632</t>
  </si>
  <si>
    <t>004633</t>
  </si>
  <si>
    <t>SANTA FE BOSA</t>
  </si>
  <si>
    <t>004634</t>
  </si>
  <si>
    <t>CANAVERALEJO</t>
  </si>
  <si>
    <t>004635</t>
  </si>
  <si>
    <t>SAN BERNARDINO II</t>
  </si>
  <si>
    <t>004637</t>
  </si>
  <si>
    <t>004641</t>
  </si>
  <si>
    <t>LA INDEPENDENCIA</t>
  </si>
  <si>
    <t>004642</t>
  </si>
  <si>
    <t>ISLANDIA</t>
  </si>
  <si>
    <t>005101</t>
  </si>
  <si>
    <t>JOSE JOAQUIN VARGAS</t>
  </si>
  <si>
    <t>005102</t>
  </si>
  <si>
    <t>POPULAR MODELO</t>
  </si>
  <si>
    <t>005103</t>
  </si>
  <si>
    <t>SAN MIGUEL</t>
  </si>
  <si>
    <t>005104</t>
  </si>
  <si>
    <t>EL ROSARIO</t>
  </si>
  <si>
    <t>005105</t>
  </si>
  <si>
    <t>CAMPIN OCCIDENTAL</t>
  </si>
  <si>
    <t>005106</t>
  </si>
  <si>
    <t>NICOLAS DE FEDERMAN</t>
  </si>
  <si>
    <t>005107</t>
  </si>
  <si>
    <t>ACEVEDO TEJADA</t>
  </si>
  <si>
    <t>005110</t>
  </si>
  <si>
    <t>EL SALITRE</t>
  </si>
  <si>
    <t>005111</t>
  </si>
  <si>
    <t>LA ESMERALDA</t>
  </si>
  <si>
    <t>005201</t>
  </si>
  <si>
    <t>JORGE ELIECER GAITAN</t>
  </si>
  <si>
    <t>005202</t>
  </si>
  <si>
    <t>DOCE DE OCTUBRE</t>
  </si>
  <si>
    <t>005203</t>
  </si>
  <si>
    <t>SAN FERNANDO</t>
  </si>
  <si>
    <t>005204</t>
  </si>
  <si>
    <t>SAN FERNANDO OCCIDENTAL</t>
  </si>
  <si>
    <t>005205</t>
  </si>
  <si>
    <t>SIMON BOLIVAR</t>
  </si>
  <si>
    <t>005206</t>
  </si>
  <si>
    <t>005207</t>
  </si>
  <si>
    <t>METROPOLIS</t>
  </si>
  <si>
    <t>005304</t>
  </si>
  <si>
    <t>LA CASTELLANA</t>
  </si>
  <si>
    <t>005305</t>
  </si>
  <si>
    <t>LA PATRIA</t>
  </si>
  <si>
    <t>005307</t>
  </si>
  <si>
    <t>005308</t>
  </si>
  <si>
    <t>RIONEGRO</t>
  </si>
  <si>
    <t>005401</t>
  </si>
  <si>
    <t>005402</t>
  </si>
  <si>
    <t>005403</t>
  </si>
  <si>
    <t>JULIO FLOREZ</t>
  </si>
  <si>
    <t>005404</t>
  </si>
  <si>
    <t>LAS FERIAS</t>
  </si>
  <si>
    <t>005405</t>
  </si>
  <si>
    <t>LAS FERIAS OCCIDENTAL</t>
  </si>
  <si>
    <t>005406</t>
  </si>
  <si>
    <t>BONANZA</t>
  </si>
  <si>
    <t>005501</t>
  </si>
  <si>
    <t>PALO BLANCO</t>
  </si>
  <si>
    <t>005502</t>
  </si>
  <si>
    <t>LA ESTRADA</t>
  </si>
  <si>
    <t>005503</t>
  </si>
  <si>
    <t>BELLAVISTA OCCIDENTAL</t>
  </si>
  <si>
    <t>005504</t>
  </si>
  <si>
    <t>LA ESTRADITA</t>
  </si>
  <si>
    <t>005505</t>
  </si>
  <si>
    <t>BOSQUE POPULAR</t>
  </si>
  <si>
    <t>005506</t>
  </si>
  <si>
    <t>JARDIN BOTANICO</t>
  </si>
  <si>
    <t>005507</t>
  </si>
  <si>
    <t>NORMANDIA</t>
  </si>
  <si>
    <t>005508</t>
  </si>
  <si>
    <t>005509</t>
  </si>
  <si>
    <t>SAN JOAQUIN</t>
  </si>
  <si>
    <t>005510</t>
  </si>
  <si>
    <t>EL LAUREL</t>
  </si>
  <si>
    <t>005601</t>
  </si>
  <si>
    <t>EL MINUTO DE DIOS</t>
  </si>
  <si>
    <t>005602</t>
  </si>
  <si>
    <t>SANTA MARIA</t>
  </si>
  <si>
    <t>005603</t>
  </si>
  <si>
    <t>BOYACA</t>
  </si>
  <si>
    <t>005604</t>
  </si>
  <si>
    <t>EL REAL</t>
  </si>
  <si>
    <t>005605</t>
  </si>
  <si>
    <t>EL ENCANTO</t>
  </si>
  <si>
    <t>005606</t>
  </si>
  <si>
    <t>NORMANDIA OCCIDENTAL</t>
  </si>
  <si>
    <t>005607</t>
  </si>
  <si>
    <t>SAN IGNACIO</t>
  </si>
  <si>
    <t>005608</t>
  </si>
  <si>
    <t>SANTA HELENITA</t>
  </si>
  <si>
    <t>005609</t>
  </si>
  <si>
    <t>TABORA</t>
  </si>
  <si>
    <t>005610</t>
  </si>
  <si>
    <t>LA GRANJA</t>
  </si>
  <si>
    <t>005611</t>
  </si>
  <si>
    <t>AUTOPISTA MEDELLIN</t>
  </si>
  <si>
    <t>005612</t>
  </si>
  <si>
    <t>PARIS GAITAN</t>
  </si>
  <si>
    <t>005613</t>
  </si>
  <si>
    <t>LA SERENA</t>
  </si>
  <si>
    <t>005614</t>
  </si>
  <si>
    <t>VILLA LUZ</t>
  </si>
  <si>
    <t>005615</t>
  </si>
  <si>
    <t>LA SOLEDAD NORTE</t>
  </si>
  <si>
    <t>005616</t>
  </si>
  <si>
    <t>LOS CEREZOS</t>
  </si>
  <si>
    <t>005617</t>
  </si>
  <si>
    <t>PRIMAVERA</t>
  </si>
  <si>
    <t>005619</t>
  </si>
  <si>
    <t>PARIS</t>
  </si>
  <si>
    <t>005620</t>
  </si>
  <si>
    <t>FLORENCIA</t>
  </si>
  <si>
    <t>005621</t>
  </si>
  <si>
    <t>FLORIDA BLANCA</t>
  </si>
  <si>
    <t>005622</t>
  </si>
  <si>
    <t>BOLIVIA</t>
  </si>
  <si>
    <t>005623</t>
  </si>
  <si>
    <t>LOS ANGELES</t>
  </si>
  <si>
    <t>005624</t>
  </si>
  <si>
    <t>AEROPUERTO EL DORADO</t>
  </si>
  <si>
    <t>005625</t>
  </si>
  <si>
    <t>LOS ALAMOS</t>
  </si>
  <si>
    <t>005626</t>
  </si>
  <si>
    <t>005627</t>
  </si>
  <si>
    <t>GARCES NAVAS</t>
  </si>
  <si>
    <t>005628</t>
  </si>
  <si>
    <t>GARCES NAVAS ORIENTAL</t>
  </si>
  <si>
    <t>005629</t>
  </si>
  <si>
    <t>EL CEDRO</t>
  </si>
  <si>
    <t>005630</t>
  </si>
  <si>
    <t>CIUDAD BACHUE</t>
  </si>
  <si>
    <t>005631</t>
  </si>
  <si>
    <t>CIUDAD BACHUE I ETAPA</t>
  </si>
  <si>
    <t>005632</t>
  </si>
  <si>
    <t>005635</t>
  </si>
  <si>
    <t>EL MADRIGAL</t>
  </si>
  <si>
    <t>005636</t>
  </si>
  <si>
    <t>ENGATIVA ZONA URBANA</t>
  </si>
  <si>
    <t>005637</t>
  </si>
  <si>
    <t>VILLA GLADYS</t>
  </si>
  <si>
    <t>005638</t>
  </si>
  <si>
    <t>SANTA CECILIA</t>
  </si>
  <si>
    <t>005639</t>
  </si>
  <si>
    <t>QUIRIGUA ORIENTAL</t>
  </si>
  <si>
    <t>005640</t>
  </si>
  <si>
    <t>BOLIVIA ORIENTAL</t>
  </si>
  <si>
    <t>005641</t>
  </si>
  <si>
    <t>SANTA MONICA</t>
  </si>
  <si>
    <t>005643</t>
  </si>
  <si>
    <t>ALAMOS</t>
  </si>
  <si>
    <t>005647</t>
  </si>
  <si>
    <t>VILLAS DE GRANADA</t>
  </si>
  <si>
    <t>005648</t>
  </si>
  <si>
    <t>VILLA AMALIA</t>
  </si>
  <si>
    <t>005649</t>
  </si>
  <si>
    <t>VILLAS DE GRANADA I</t>
  </si>
  <si>
    <t>005650</t>
  </si>
  <si>
    <t>CIUDADELA COLSUBSIDIO</t>
  </si>
  <si>
    <t>005652</t>
  </si>
  <si>
    <t>EL MUELLE</t>
  </si>
  <si>
    <t>005654</t>
  </si>
  <si>
    <t>GRAN GRANADA</t>
  </si>
  <si>
    <t>005655</t>
  </si>
  <si>
    <t>GARCES NAVAS SUR</t>
  </si>
  <si>
    <t>005657</t>
  </si>
  <si>
    <t>SABANA DEL DORADO</t>
  </si>
  <si>
    <t>005658</t>
  </si>
  <si>
    <t>VILLA SAGRARIO</t>
  </si>
  <si>
    <t>005660</t>
  </si>
  <si>
    <t>SAN ANTONIO URBANO</t>
  </si>
  <si>
    <t>005661</t>
  </si>
  <si>
    <t>LUIS CARLOS GALAN</t>
  </si>
  <si>
    <t>005662</t>
  </si>
  <si>
    <t>005663</t>
  </si>
  <si>
    <t>EL DORADO INDUSTRIAL</t>
  </si>
  <si>
    <t>005665</t>
  </si>
  <si>
    <t>MARANDU</t>
  </si>
  <si>
    <t>005666</t>
  </si>
  <si>
    <t>LA FAENA</t>
  </si>
  <si>
    <t>005667</t>
  </si>
  <si>
    <t>CENTRO ENGATIVA II</t>
  </si>
  <si>
    <t>005668</t>
  </si>
  <si>
    <t>VILLAS DE ALCALA</t>
  </si>
  <si>
    <t>005669</t>
  </si>
  <si>
    <t>EL GACO</t>
  </si>
  <si>
    <t>005670</t>
  </si>
  <si>
    <t>LA RIVIERA</t>
  </si>
  <si>
    <t>005675</t>
  </si>
  <si>
    <t>005679</t>
  </si>
  <si>
    <t>SAN ANTONIO ENGATIVA</t>
  </si>
  <si>
    <t>005680</t>
  </si>
  <si>
    <t>VILLA DEL MAR</t>
  </si>
  <si>
    <t>005682</t>
  </si>
  <si>
    <t>CIUDAD BACHUE II</t>
  </si>
  <si>
    <t>005683</t>
  </si>
  <si>
    <t>QUIRIGUA I</t>
  </si>
  <si>
    <t>005684</t>
  </si>
  <si>
    <t>QUIRIGUA II</t>
  </si>
  <si>
    <t>006101</t>
  </si>
  <si>
    <t>FLORIDA</t>
  </si>
  <si>
    <t>006103</t>
  </si>
  <si>
    <t>006104</t>
  </si>
  <si>
    <t>LA FAVORITA</t>
  </si>
  <si>
    <t>006105</t>
  </si>
  <si>
    <t>SAN VICTORINO</t>
  </si>
  <si>
    <t>006106</t>
  </si>
  <si>
    <t>EL LISTON</t>
  </si>
  <si>
    <t>006107</t>
  </si>
  <si>
    <t>PALOQUEMAO</t>
  </si>
  <si>
    <t>006108</t>
  </si>
  <si>
    <t>SAMPER MENDOZA</t>
  </si>
  <si>
    <t>006201</t>
  </si>
  <si>
    <t>EL RECUERDO</t>
  </si>
  <si>
    <t>006202</t>
  </si>
  <si>
    <t>GRAN AMERICA</t>
  </si>
  <si>
    <t>006204</t>
  </si>
  <si>
    <t>ESTACION CENTRAL</t>
  </si>
  <si>
    <t>006205</t>
  </si>
  <si>
    <t>INDUSTRIAL CENTENARIO</t>
  </si>
  <si>
    <t>006207</t>
  </si>
  <si>
    <t>BATALLON CALDAS</t>
  </si>
  <si>
    <t>006208</t>
  </si>
  <si>
    <t>ORTEZAL</t>
  </si>
  <si>
    <t>006209</t>
  </si>
  <si>
    <t>QUINTA PAREDES</t>
  </si>
  <si>
    <t>006211</t>
  </si>
  <si>
    <t>CUNDINAMARCA</t>
  </si>
  <si>
    <t>006212</t>
  </si>
  <si>
    <t>SALAZAR GOMEZ</t>
  </si>
  <si>
    <t>006215</t>
  </si>
  <si>
    <t>006216</t>
  </si>
  <si>
    <t>CIUDAD SALITRE NOR-ORIENTAL</t>
  </si>
  <si>
    <t>006217</t>
  </si>
  <si>
    <t>CIUDAD SALITRE SUR-ORIENTAL</t>
  </si>
  <si>
    <t>006218</t>
  </si>
  <si>
    <t>CENTRO INDUSTRIAL</t>
  </si>
  <si>
    <t>006301</t>
  </si>
  <si>
    <t>006302</t>
  </si>
  <si>
    <t>CAPELLANIA</t>
  </si>
  <si>
    <t>006303</t>
  </si>
  <si>
    <t>LA ESPERANZA NORTE</t>
  </si>
  <si>
    <t>006306</t>
  </si>
  <si>
    <t>GRANJAS DE TECHO</t>
  </si>
  <si>
    <t>006307</t>
  </si>
  <si>
    <t>MONTEVIDEO</t>
  </si>
  <si>
    <t>006308</t>
  </si>
  <si>
    <t>FRANCO</t>
  </si>
  <si>
    <t>006311</t>
  </si>
  <si>
    <t>MODELIA</t>
  </si>
  <si>
    <t>006312</t>
  </si>
  <si>
    <t>MODELIA OCCIDENTAL</t>
  </si>
  <si>
    <t>006313</t>
  </si>
  <si>
    <t>SALITRE OCCIDENTAL</t>
  </si>
  <si>
    <t>006316</t>
  </si>
  <si>
    <t>BOSQUE DE MODELIA</t>
  </si>
  <si>
    <t>006319</t>
  </si>
  <si>
    <t>TERMINAL DE TRANSPORTES</t>
  </si>
  <si>
    <t>006320</t>
  </si>
  <si>
    <t>CIUDAD HAYUELOS</t>
  </si>
  <si>
    <t>006401</t>
  </si>
  <si>
    <t>VERSALLES FONTIBON</t>
  </si>
  <si>
    <t>006402</t>
  </si>
  <si>
    <t>LA CABANA FONTIBON</t>
  </si>
  <si>
    <t>006403</t>
  </si>
  <si>
    <t>SAN JOSE DE FONTIBON</t>
  </si>
  <si>
    <t>006404</t>
  </si>
  <si>
    <t>PUERTA DE TEJA</t>
  </si>
  <si>
    <t>006405</t>
  </si>
  <si>
    <t>FERROCAJA FONTIBON</t>
  </si>
  <si>
    <t>006406</t>
  </si>
  <si>
    <t>VILLEMAR</t>
  </si>
  <si>
    <t>006407</t>
  </si>
  <si>
    <t>GUADUAL FONTIBON</t>
  </si>
  <si>
    <t>006408</t>
  </si>
  <si>
    <t>EL CARMEN FONTIBON</t>
  </si>
  <si>
    <t>006409</t>
  </si>
  <si>
    <t>BELEN FONTIBON</t>
  </si>
  <si>
    <t>006410</t>
  </si>
  <si>
    <t>CENTRO FONTIBON</t>
  </si>
  <si>
    <t>006411</t>
  </si>
  <si>
    <t>CHARCO URBANO</t>
  </si>
  <si>
    <t>006413</t>
  </si>
  <si>
    <t>SAN PABLO JERICO</t>
  </si>
  <si>
    <t>006414</t>
  </si>
  <si>
    <t>BRISAS ALDEA FONTIBON</t>
  </si>
  <si>
    <t>006415</t>
  </si>
  <si>
    <t>LA LAGUNA FONTIBON</t>
  </si>
  <si>
    <t>006417</t>
  </si>
  <si>
    <t>VILLA CARMENZA</t>
  </si>
  <si>
    <t>006418</t>
  </si>
  <si>
    <t>PUENTE GRANDE</t>
  </si>
  <si>
    <t>006419</t>
  </si>
  <si>
    <t>EL REFUGIO</t>
  </si>
  <si>
    <t>006420</t>
  </si>
  <si>
    <t>LA GIRALDA</t>
  </si>
  <si>
    <t>006501</t>
  </si>
  <si>
    <t>COOPERATIVA DE SUB-OFICIALES</t>
  </si>
  <si>
    <t>006502</t>
  </si>
  <si>
    <t>MARSELLA</t>
  </si>
  <si>
    <t>006503</t>
  </si>
  <si>
    <t>VISION DE ORIENTE</t>
  </si>
  <si>
    <t>006504</t>
  </si>
  <si>
    <t>BAVARIA</t>
  </si>
  <si>
    <t>006505</t>
  </si>
  <si>
    <t>PIO XII</t>
  </si>
  <si>
    <t>006506</t>
  </si>
  <si>
    <t>CASTILLA</t>
  </si>
  <si>
    <t>006508</t>
  </si>
  <si>
    <t>LAS DOS AVENIDAS</t>
  </si>
  <si>
    <t>006510</t>
  </si>
  <si>
    <t>VILLA ALSACIA II</t>
  </si>
  <si>
    <t>006511</t>
  </si>
  <si>
    <t>LA PAMPA</t>
  </si>
  <si>
    <t>006514</t>
  </si>
  <si>
    <t>VERGEL OCCIDENTAL</t>
  </si>
  <si>
    <t>006515</t>
  </si>
  <si>
    <t>VALLADOLID</t>
  </si>
  <si>
    <t>006516</t>
  </si>
  <si>
    <t>TINTALA</t>
  </si>
  <si>
    <t>006517</t>
  </si>
  <si>
    <t>MARIA PAZ</t>
  </si>
  <si>
    <t>006519</t>
  </si>
  <si>
    <t>MORAVIA</t>
  </si>
  <si>
    <t>006520</t>
  </si>
  <si>
    <t>ZONA FRANCA</t>
  </si>
  <si>
    <t>006521</t>
  </si>
  <si>
    <t>SABANA GRANDE</t>
  </si>
  <si>
    <t>006523</t>
  </si>
  <si>
    <t>SAN PEDRO DE LOS ROBLES</t>
  </si>
  <si>
    <t>006524</t>
  </si>
  <si>
    <t>LA MAGDALENA</t>
  </si>
  <si>
    <t>006525</t>
  </si>
  <si>
    <t>EL CHANCO I</t>
  </si>
  <si>
    <t>006527</t>
  </si>
  <si>
    <t>INTERINDUSTRIAL</t>
  </si>
  <si>
    <t>006528</t>
  </si>
  <si>
    <t>006529</t>
  </si>
  <si>
    <t>EL VERGEL ORIENTAL</t>
  </si>
  <si>
    <t>006531</t>
  </si>
  <si>
    <t>CIUDAD TECHO II</t>
  </si>
  <si>
    <t>006532</t>
  </si>
  <si>
    <t>KASANDRA</t>
  </si>
  <si>
    <t>006533</t>
  </si>
  <si>
    <t>EL TINTAL III</t>
  </si>
  <si>
    <t>007101</t>
  </si>
  <si>
    <t>LA SOLEDAD</t>
  </si>
  <si>
    <t>007102</t>
  </si>
  <si>
    <t>SANTA TERESITA</t>
  </si>
  <si>
    <t>007103</t>
  </si>
  <si>
    <t>007104</t>
  </si>
  <si>
    <t>007105</t>
  </si>
  <si>
    <t>ARMENIA</t>
  </si>
  <si>
    <t>007106</t>
  </si>
  <si>
    <t>ESTRELLA</t>
  </si>
  <si>
    <t>007107</t>
  </si>
  <si>
    <t>LAS AMERICAS</t>
  </si>
  <si>
    <t>007201</t>
  </si>
  <si>
    <t>CAMPIN</t>
  </si>
  <si>
    <t>007202</t>
  </si>
  <si>
    <t>007203</t>
  </si>
  <si>
    <t>CHAPINERO OCCIDENTAL</t>
  </si>
  <si>
    <t>007204</t>
  </si>
  <si>
    <t>QUESADA</t>
  </si>
  <si>
    <t>007205</t>
  </si>
  <si>
    <t>PALERMO</t>
  </si>
  <si>
    <t>007206</t>
  </si>
  <si>
    <t>BELALCAZAR</t>
  </si>
  <si>
    <t>007207</t>
  </si>
  <si>
    <t>GALERIAS</t>
  </si>
  <si>
    <t>007208</t>
  </si>
  <si>
    <t>BANCO CENTRAL</t>
  </si>
  <si>
    <t>007209</t>
  </si>
  <si>
    <t>ALFONSO LOPEZ</t>
  </si>
  <si>
    <t>007301</t>
  </si>
  <si>
    <t>LA MERCED NORTE</t>
  </si>
  <si>
    <t>007302</t>
  </si>
  <si>
    <t>ALCAZARES</t>
  </si>
  <si>
    <t>007303</t>
  </si>
  <si>
    <t>COLOMBIA</t>
  </si>
  <si>
    <t>007304</t>
  </si>
  <si>
    <t>CONCEPCION NORTE</t>
  </si>
  <si>
    <t>007305</t>
  </si>
  <si>
    <t>007306</t>
  </si>
  <si>
    <t>BAQUERO</t>
  </si>
  <si>
    <t>007307</t>
  </si>
  <si>
    <t>MUEQUETA</t>
  </si>
  <si>
    <t>007308</t>
  </si>
  <si>
    <t>QUINTA MUTIS</t>
  </si>
  <si>
    <t>007309</t>
  </si>
  <si>
    <t>BENJAMIN HERRERA</t>
  </si>
  <si>
    <t>007310</t>
  </si>
  <si>
    <t>007311</t>
  </si>
  <si>
    <t>SIETE DE AGOSTO</t>
  </si>
  <si>
    <t>007312</t>
  </si>
  <si>
    <t>RAFAEL URIBE</t>
  </si>
  <si>
    <t>007401</t>
  </si>
  <si>
    <t>POLO CLUB</t>
  </si>
  <si>
    <t>007402</t>
  </si>
  <si>
    <t>JUAN XXIII</t>
  </si>
  <si>
    <t>007403</t>
  </si>
  <si>
    <t>SAN FELIPE</t>
  </si>
  <si>
    <t>007404</t>
  </si>
  <si>
    <t>ALCAZARES NORTE</t>
  </si>
  <si>
    <t>007405</t>
  </si>
  <si>
    <t>ONCE DE NOVIEMBRE</t>
  </si>
  <si>
    <t>007406</t>
  </si>
  <si>
    <t>SANTA SOFIA</t>
  </si>
  <si>
    <t>007407</t>
  </si>
  <si>
    <t>008101</t>
  </si>
  <si>
    <t>SAGRADO CORAZON</t>
  </si>
  <si>
    <t>008103</t>
  </si>
  <si>
    <t>LA MERCED</t>
  </si>
  <si>
    <t>008104</t>
  </si>
  <si>
    <t>LA PERSEVERANCIA</t>
  </si>
  <si>
    <t>008105</t>
  </si>
  <si>
    <t>LA MACARENA</t>
  </si>
  <si>
    <t>008106</t>
  </si>
  <si>
    <t>BOSQUE IZQUIERDO</t>
  </si>
  <si>
    <t>008107</t>
  </si>
  <si>
    <t>SAN DIEGO</t>
  </si>
  <si>
    <t>008108</t>
  </si>
  <si>
    <t>SAMPER</t>
  </si>
  <si>
    <t>008109</t>
  </si>
  <si>
    <t>008110</t>
  </si>
  <si>
    <t>008112</t>
  </si>
  <si>
    <t>SUCRE</t>
  </si>
  <si>
    <t>008201</t>
  </si>
  <si>
    <t>QUINTA CAMACHO</t>
  </si>
  <si>
    <t>008202</t>
  </si>
  <si>
    <t>EMAUS</t>
  </si>
  <si>
    <t>008203</t>
  </si>
  <si>
    <t>008204</t>
  </si>
  <si>
    <t>GRANADA</t>
  </si>
  <si>
    <t>008205</t>
  </si>
  <si>
    <t>MARIA CRISTINA</t>
  </si>
  <si>
    <t>008206</t>
  </si>
  <si>
    <t>LA SALLE</t>
  </si>
  <si>
    <t>008207</t>
  </si>
  <si>
    <t>BOSQUE CALDERON</t>
  </si>
  <si>
    <t>008208</t>
  </si>
  <si>
    <t>PARDO RUBIO</t>
  </si>
  <si>
    <t>008211</t>
  </si>
  <si>
    <t>008212</t>
  </si>
  <si>
    <t>MARLY</t>
  </si>
  <si>
    <t>008213</t>
  </si>
  <si>
    <t>CHAPINERO CENTRAL</t>
  </si>
  <si>
    <t>008214</t>
  </si>
  <si>
    <t>CHAPINERO NORTE</t>
  </si>
  <si>
    <t>008220</t>
  </si>
  <si>
    <t>SIBERIA CENTRAL</t>
  </si>
  <si>
    <t>008221</t>
  </si>
  <si>
    <t>SIBERIA URBANO</t>
  </si>
  <si>
    <t>008301</t>
  </si>
  <si>
    <t>CHICO NORTE II SECTOR</t>
  </si>
  <si>
    <t>008302</t>
  </si>
  <si>
    <t>SEMINARIO</t>
  </si>
  <si>
    <t>008303</t>
  </si>
  <si>
    <t>008305</t>
  </si>
  <si>
    <t>008306</t>
  </si>
  <si>
    <t>PORCIUNCULA</t>
  </si>
  <si>
    <t>008307</t>
  </si>
  <si>
    <t>CHICO NORTE</t>
  </si>
  <si>
    <t>008308</t>
  </si>
  <si>
    <t>EL CHICO</t>
  </si>
  <si>
    <t>008309</t>
  </si>
  <si>
    <t>LA CABRERA</t>
  </si>
  <si>
    <t>008310</t>
  </si>
  <si>
    <t>EL RETIRO</t>
  </si>
  <si>
    <t>008311</t>
  </si>
  <si>
    <t>EL NOGAL</t>
  </si>
  <si>
    <t>008312</t>
  </si>
  <si>
    <t>ESPARTILLAL</t>
  </si>
  <si>
    <t>008313</t>
  </si>
  <si>
    <t>LAGO GAITAN</t>
  </si>
  <si>
    <t>008314</t>
  </si>
  <si>
    <t>ANTIGUO COUNTRY</t>
  </si>
  <si>
    <t>008315</t>
  </si>
  <si>
    <t>CHICO NORTE III SECTOR</t>
  </si>
  <si>
    <t>008401</t>
  </si>
  <si>
    <t>LA CALLEJA</t>
  </si>
  <si>
    <t>008403</t>
  </si>
  <si>
    <t>LA CAROLINA</t>
  </si>
  <si>
    <t>008404</t>
  </si>
  <si>
    <t>BELLA SUIZA</t>
  </si>
  <si>
    <t>008406</t>
  </si>
  <si>
    <t>SAN GABRIEL NORTE</t>
  </si>
  <si>
    <t>008407</t>
  </si>
  <si>
    <t>008408</t>
  </si>
  <si>
    <t>SANTA ANA</t>
  </si>
  <si>
    <t>008409</t>
  </si>
  <si>
    <t>ESCUELA DE CABALLERIA I</t>
  </si>
  <si>
    <t>008410</t>
  </si>
  <si>
    <t>ESCUELA DE INFANTERIA</t>
  </si>
  <si>
    <t>008411</t>
  </si>
  <si>
    <t>RINCON DEL CHICO</t>
  </si>
  <si>
    <t>008412</t>
  </si>
  <si>
    <t>SANTA BIBIANA</t>
  </si>
  <si>
    <t>008413</t>
  </si>
  <si>
    <t>SANTA BARBARA ORIENTAL</t>
  </si>
  <si>
    <t>008414</t>
  </si>
  <si>
    <t>SANTA ANA OCCIDENTAL</t>
  </si>
  <si>
    <t>008415</t>
  </si>
  <si>
    <t>SANTA BARBARA CENTRAL</t>
  </si>
  <si>
    <t>008416</t>
  </si>
  <si>
    <t>MOLINOS NORTE</t>
  </si>
  <si>
    <t>008417</t>
  </si>
  <si>
    <t>SANTA BARBARA OCCIDENTAL</t>
  </si>
  <si>
    <t>008418</t>
  </si>
  <si>
    <t>SAN PATRICIO</t>
  </si>
  <si>
    <t>008420</t>
  </si>
  <si>
    <t>PARAMO URBANO I</t>
  </si>
  <si>
    <t>008425</t>
  </si>
  <si>
    <t>GINEBRA II</t>
  </si>
  <si>
    <t>008501</t>
  </si>
  <si>
    <t>EL TOBERIN</t>
  </si>
  <si>
    <t>008502</t>
  </si>
  <si>
    <t>LA PRADERA NORTE</t>
  </si>
  <si>
    <t>008503</t>
  </si>
  <si>
    <t>SANTA TERESA</t>
  </si>
  <si>
    <t>008504</t>
  </si>
  <si>
    <t>LA CITA</t>
  </si>
  <si>
    <t>008505</t>
  </si>
  <si>
    <t>SAN CRISTOBAL NORTE</t>
  </si>
  <si>
    <t>008506</t>
  </si>
  <si>
    <t>BARRANCAS NORTE</t>
  </si>
  <si>
    <t>008507</t>
  </si>
  <si>
    <t>BARRANCAS</t>
  </si>
  <si>
    <t>008508</t>
  </si>
  <si>
    <t>CEDRO SALAZAR</t>
  </si>
  <si>
    <t>008509</t>
  </si>
  <si>
    <t>LOS CEDROS ORIENTAL</t>
  </si>
  <si>
    <t>008510</t>
  </si>
  <si>
    <t>ACACIAS USAQUEN</t>
  </si>
  <si>
    <t>008511</t>
  </si>
  <si>
    <t>CEDRO NARVAEZ</t>
  </si>
  <si>
    <t>008512</t>
  </si>
  <si>
    <t>CEDRITOS</t>
  </si>
  <si>
    <t>008513</t>
  </si>
  <si>
    <t>LISBOA</t>
  </si>
  <si>
    <t>008514</t>
  </si>
  <si>
    <t>EL CONTADOR</t>
  </si>
  <si>
    <t>008515</t>
  </si>
  <si>
    <t>LOS CEDROS</t>
  </si>
  <si>
    <t>008516</t>
  </si>
  <si>
    <t>LAS ORQUIDEAS</t>
  </si>
  <si>
    <t>008518</t>
  </si>
  <si>
    <t>CAOBOS SALAZAR</t>
  </si>
  <si>
    <t>008519</t>
  </si>
  <si>
    <t>ESTRELLA DEL NORTE</t>
  </si>
  <si>
    <t>008520</t>
  </si>
  <si>
    <t>BOSQUE DE PINOS</t>
  </si>
  <si>
    <t>008521</t>
  </si>
  <si>
    <t>TIBABITA</t>
  </si>
  <si>
    <t>008522</t>
  </si>
  <si>
    <t>EL ROCIO NORTE</t>
  </si>
  <si>
    <t>008523</t>
  </si>
  <si>
    <t>SAN ANTONIO NORTE</t>
  </si>
  <si>
    <t>008524</t>
  </si>
  <si>
    <t>LA GRANJA NORTE</t>
  </si>
  <si>
    <t>008525</t>
  </si>
  <si>
    <t>LA URIBE</t>
  </si>
  <si>
    <t>008526</t>
  </si>
  <si>
    <t>EL VERVENAL</t>
  </si>
  <si>
    <t>008527</t>
  </si>
  <si>
    <t>EL CEREZO</t>
  </si>
  <si>
    <t>008528</t>
  </si>
  <si>
    <t>SAN ANTONIO NOROCCIDENTAL</t>
  </si>
  <si>
    <t>008529</t>
  </si>
  <si>
    <t>SAN JOSE DE USAQUEN</t>
  </si>
  <si>
    <t>008530</t>
  </si>
  <si>
    <t>008532</t>
  </si>
  <si>
    <t>EL REDIL</t>
  </si>
  <si>
    <t>008533</t>
  </si>
  <si>
    <t>HORIZONTES NORTE</t>
  </si>
  <si>
    <t>008535</t>
  </si>
  <si>
    <t>BUENAVISTA</t>
  </si>
  <si>
    <t>008537</t>
  </si>
  <si>
    <t>VERBENAL SAN ANTONIO</t>
  </si>
  <si>
    <t>008538</t>
  </si>
  <si>
    <t>BOSQUE DE PINOS III</t>
  </si>
  <si>
    <t>008539</t>
  </si>
  <si>
    <t>TORCA I</t>
  </si>
  <si>
    <t>008540</t>
  </si>
  <si>
    <t>LA ESTRELLITA I</t>
  </si>
  <si>
    <t>008542</t>
  </si>
  <si>
    <t>TIBABITA I</t>
  </si>
  <si>
    <t>008543</t>
  </si>
  <si>
    <t>SANTA CECILIA PUENTE NORTE</t>
  </si>
  <si>
    <t>008544</t>
  </si>
  <si>
    <t>CANAIMA</t>
  </si>
  <si>
    <t>009101</t>
  </si>
  <si>
    <t>GRANADA NORTE</t>
  </si>
  <si>
    <t>009102</t>
  </si>
  <si>
    <t>BRITALIA</t>
  </si>
  <si>
    <t>009103</t>
  </si>
  <si>
    <t>CANTAGALLO</t>
  </si>
  <si>
    <t>009104</t>
  </si>
  <si>
    <t>VICTORIA NORTE</t>
  </si>
  <si>
    <t>009105</t>
  </si>
  <si>
    <t>PRADO PINZON</t>
  </si>
  <si>
    <t>009106</t>
  </si>
  <si>
    <t>SAN JOSE DEL PRADO</t>
  </si>
  <si>
    <t>009107</t>
  </si>
  <si>
    <t>PRADO VERANIEGO</t>
  </si>
  <si>
    <t>009108</t>
  </si>
  <si>
    <t>CIUDAD JARDIN NORTE</t>
  </si>
  <si>
    <t>009109</t>
  </si>
  <si>
    <t>NIZA SUR</t>
  </si>
  <si>
    <t>009110</t>
  </si>
  <si>
    <t>MAZUREN</t>
  </si>
  <si>
    <t>009111</t>
  </si>
  <si>
    <t>MONACO</t>
  </si>
  <si>
    <t>009112</t>
  </si>
  <si>
    <t>NIZA SUBA</t>
  </si>
  <si>
    <t>009113</t>
  </si>
  <si>
    <t>SAN JOSE DE BAVARIA</t>
  </si>
  <si>
    <t>009114</t>
  </si>
  <si>
    <t>GILMAR</t>
  </si>
  <si>
    <t>009115</t>
  </si>
  <si>
    <t>IBERIA</t>
  </si>
  <si>
    <t>009116</t>
  </si>
  <si>
    <t>PRADO VERANIEGO NORTE</t>
  </si>
  <si>
    <t>009117</t>
  </si>
  <si>
    <t>PRADO VERANIEGO SUR</t>
  </si>
  <si>
    <t>009118</t>
  </si>
  <si>
    <t>BATAN</t>
  </si>
  <si>
    <t>009120</t>
  </si>
  <si>
    <t>NUEVA ZELANDIA</t>
  </si>
  <si>
    <t>009121</t>
  </si>
  <si>
    <t>CLUB DE LOS LAGARTOS</t>
  </si>
  <si>
    <t>009122</t>
  </si>
  <si>
    <t>LAS VILLAS</t>
  </si>
  <si>
    <t>009123</t>
  </si>
  <si>
    <t>NIZA NORTE</t>
  </si>
  <si>
    <t>009124</t>
  </si>
  <si>
    <t>PUENTE LARGO</t>
  </si>
  <si>
    <t>009125</t>
  </si>
  <si>
    <t>PASADENA</t>
  </si>
  <si>
    <t>009126</t>
  </si>
  <si>
    <t>ESTORIL</t>
  </si>
  <si>
    <t>009127</t>
  </si>
  <si>
    <t>ANDES NORTE</t>
  </si>
  <si>
    <t>009128</t>
  </si>
  <si>
    <t>EL PLAN</t>
  </si>
  <si>
    <t>009129</t>
  </si>
  <si>
    <t>VILLA DEL PRADO</t>
  </si>
  <si>
    <t>009130</t>
  </si>
  <si>
    <t>CANODROMO</t>
  </si>
  <si>
    <t>009132</t>
  </si>
  <si>
    <t>ESCUELA DE CARABINEROS</t>
  </si>
  <si>
    <t>009133</t>
  </si>
  <si>
    <t>MIRANDELA</t>
  </si>
  <si>
    <t>009135</t>
  </si>
  <si>
    <t>PORTALES DEL NORTE</t>
  </si>
  <si>
    <t>009136</t>
  </si>
  <si>
    <t>CASABLANCA SUBA URBANO</t>
  </si>
  <si>
    <t>009201</t>
  </si>
  <si>
    <t>LOS NARANJOS</t>
  </si>
  <si>
    <t>009202</t>
  </si>
  <si>
    <t>EL RINCON</t>
  </si>
  <si>
    <t>009203</t>
  </si>
  <si>
    <t>PUERTA DEL SOL</t>
  </si>
  <si>
    <t>009204</t>
  </si>
  <si>
    <t>EL RINCON NORTE</t>
  </si>
  <si>
    <t>009205</t>
  </si>
  <si>
    <t>AURES</t>
  </si>
  <si>
    <t>009206</t>
  </si>
  <si>
    <t>AURES II</t>
  </si>
  <si>
    <t>009207</t>
  </si>
  <si>
    <t>VILLA ELISA</t>
  </si>
  <si>
    <t>009208</t>
  </si>
  <si>
    <t>COSTA AZUL</t>
  </si>
  <si>
    <t>009209</t>
  </si>
  <si>
    <t>VILLA MARIA</t>
  </si>
  <si>
    <t>009210</t>
  </si>
  <si>
    <t>LAS FLORES</t>
  </si>
  <si>
    <t>009211</t>
  </si>
  <si>
    <t>EL POA</t>
  </si>
  <si>
    <t>009212</t>
  </si>
  <si>
    <t>SUBA URBANO</t>
  </si>
  <si>
    <t>009213</t>
  </si>
  <si>
    <t>EL PINO</t>
  </si>
  <si>
    <t>009214</t>
  </si>
  <si>
    <t>TUNA ALTA</t>
  </si>
  <si>
    <t>009216</t>
  </si>
  <si>
    <t>LA GAITANA</t>
  </si>
  <si>
    <t>009217</t>
  </si>
  <si>
    <t>RINCON DE SANTA INES</t>
  </si>
  <si>
    <t>009218</t>
  </si>
  <si>
    <t>ALMIRANTE COLON</t>
  </si>
  <si>
    <t>009219</t>
  </si>
  <si>
    <t>CAMPANELLA</t>
  </si>
  <si>
    <t>009220</t>
  </si>
  <si>
    <t>LAGO DE SUBA</t>
  </si>
  <si>
    <t>009221</t>
  </si>
  <si>
    <t>LA CHUCUA</t>
  </si>
  <si>
    <t>009222</t>
  </si>
  <si>
    <t>ALTOS DE CHOZICA</t>
  </si>
  <si>
    <t>009223</t>
  </si>
  <si>
    <t>TTES DE COLOMBIA</t>
  </si>
  <si>
    <t>009224</t>
  </si>
  <si>
    <t>NUEVA TIBABUYES</t>
  </si>
  <si>
    <t>009225</t>
  </si>
  <si>
    <t>TIBABUYES UNIVERSAL</t>
  </si>
  <si>
    <t>009226</t>
  </si>
  <si>
    <t>SALITRE SUBA</t>
  </si>
  <si>
    <t>009227</t>
  </si>
  <si>
    <t>LECH WALESA</t>
  </si>
  <si>
    <t>009228</t>
  </si>
  <si>
    <t>LOMBARDIA</t>
  </si>
  <si>
    <t>009229</t>
  </si>
  <si>
    <t>TOSCANA</t>
  </si>
  <si>
    <t>009230</t>
  </si>
  <si>
    <t>SAN CAYETANO</t>
  </si>
  <si>
    <t>009231</t>
  </si>
  <si>
    <t>SUBA CERROS</t>
  </si>
  <si>
    <t>009232</t>
  </si>
  <si>
    <t>SABANA DE TIBABUYES</t>
  </si>
  <si>
    <t>009233</t>
  </si>
  <si>
    <t>TIBABUYES</t>
  </si>
  <si>
    <t>009234</t>
  </si>
  <si>
    <t>SABANA DE TIBABUYES NORTE</t>
  </si>
  <si>
    <t>009235</t>
  </si>
  <si>
    <t>CIUDAD HUNZA</t>
  </si>
  <si>
    <t>009236</t>
  </si>
  <si>
    <t>LA CAROLINA DE SUBA</t>
  </si>
  <si>
    <t>009237</t>
  </si>
  <si>
    <t>RINCON DE SUBA</t>
  </si>
  <si>
    <t>009240</t>
  </si>
  <si>
    <t>POTRERILLO</t>
  </si>
  <si>
    <t>009241</t>
  </si>
  <si>
    <t>BOSQUES DE SAN JORGE</t>
  </si>
  <si>
    <t>009242</t>
  </si>
  <si>
    <t>TUNA BAJA</t>
  </si>
  <si>
    <t>009243</t>
  </si>
  <si>
    <t>LAS MERCEDES I</t>
  </si>
  <si>
    <t>009244</t>
  </si>
  <si>
    <t>VILLA HERMOSA</t>
  </si>
  <si>
    <t>009245</t>
  </si>
  <si>
    <t>PINOS DE LOMBARDIA</t>
  </si>
  <si>
    <t>009248</t>
  </si>
  <si>
    <t>TIBABUYES II</t>
  </si>
  <si>
    <t>009249</t>
  </si>
  <si>
    <t>VEREDA SUBA NARANJOS</t>
  </si>
  <si>
    <t>009250</t>
  </si>
  <si>
    <t>TIBABUYES OCCIDENTAL</t>
  </si>
  <si>
    <t>009251</t>
  </si>
  <si>
    <t>SAN CARLOS DE SUBA</t>
  </si>
  <si>
    <t>009252</t>
  </si>
  <si>
    <t>BILBAO</t>
  </si>
  <si>
    <t>009253</t>
  </si>
  <si>
    <t>009254</t>
  </si>
  <si>
    <t>009255</t>
  </si>
  <si>
    <t>SANTA RITA DE SUBA</t>
  </si>
  <si>
    <t>009256</t>
  </si>
  <si>
    <t>009257</t>
  </si>
  <si>
    <t>009258</t>
  </si>
  <si>
    <t>CASA BLANCA SUBA I</t>
  </si>
  <si>
    <t>009259</t>
  </si>
  <si>
    <t>BERLIN</t>
  </si>
  <si>
    <t>009262</t>
  </si>
  <si>
    <t>LA GAITANA ORIENTAL</t>
  </si>
  <si>
    <t>009263</t>
  </si>
  <si>
    <t>VILLA ALCAZAR</t>
  </si>
  <si>
    <t>009265</t>
  </si>
  <si>
    <t>VEREDA SUBA CERROS II</t>
  </si>
  <si>
    <t>009266</t>
  </si>
  <si>
    <t>RINCON ALTAMAR</t>
  </si>
  <si>
    <t>009267</t>
  </si>
  <si>
    <t>VILLA MARIA I</t>
  </si>
  <si>
    <t>001104</t>
  </si>
  <si>
    <t>MOLINOS DE ORIENTE</t>
  </si>
  <si>
    <t>001116</t>
  </si>
  <si>
    <t>TIBAQUE URBANO</t>
  </si>
  <si>
    <t>001118</t>
  </si>
  <si>
    <t>LOS LAURELES SUR ORIENTAL I</t>
  </si>
  <si>
    <t>001331</t>
  </si>
  <si>
    <t>ALTOS DEL ZUQUE</t>
  </si>
  <si>
    <t>001332</t>
  </si>
  <si>
    <t>VILLABEL</t>
  </si>
  <si>
    <t>001334</t>
  </si>
  <si>
    <t>LAS GAVIOTAS</t>
  </si>
  <si>
    <t>001336</t>
  </si>
  <si>
    <t>JUAN JOSE RONDON I</t>
  </si>
  <si>
    <t>001346</t>
  </si>
  <si>
    <t>CIUDAD LONDRES I</t>
  </si>
  <si>
    <t>002422</t>
  </si>
  <si>
    <t>ATLANTA</t>
  </si>
  <si>
    <t>002449</t>
  </si>
  <si>
    <t>ESPINO I</t>
  </si>
  <si>
    <t>002461</t>
  </si>
  <si>
    <t>ARBORIZADORA ALTA  II</t>
  </si>
  <si>
    <t>002550</t>
  </si>
  <si>
    <t>DUITAMA</t>
  </si>
  <si>
    <t>002551</t>
  </si>
  <si>
    <t>ALASKA</t>
  </si>
  <si>
    <t>002585</t>
  </si>
  <si>
    <t>EL MOCHUELO URBANO</t>
  </si>
  <si>
    <t>002622</t>
  </si>
  <si>
    <t>TOCAIMITA ORIENTAL I</t>
  </si>
  <si>
    <t>002629</t>
  </si>
  <si>
    <t>EL NEVADO II</t>
  </si>
  <si>
    <t>002632</t>
  </si>
  <si>
    <t>LA REQUILINA</t>
  </si>
  <si>
    <t>002633</t>
  </si>
  <si>
    <t>LAS VIOLETAS</t>
  </si>
  <si>
    <t>002635</t>
  </si>
  <si>
    <t>BRISAS DEL LLANO</t>
  </si>
  <si>
    <t>002640</t>
  </si>
  <si>
    <t>EL PEDREGAL II</t>
  </si>
  <si>
    <t>002643</t>
  </si>
  <si>
    <t>EL SALTEADOR</t>
  </si>
  <si>
    <t>004316</t>
  </si>
  <si>
    <t>004537</t>
  </si>
  <si>
    <t>CASABLANCA</t>
  </si>
  <si>
    <t>004590</t>
  </si>
  <si>
    <t>SAN BERNARDINO XXV URBANO</t>
  </si>
  <si>
    <t>004605</t>
  </si>
  <si>
    <t>CHICALA</t>
  </si>
  <si>
    <t>004638</t>
  </si>
  <si>
    <t>CIUDADELA EL RECREO II</t>
  </si>
  <si>
    <t>004643</t>
  </si>
  <si>
    <t>EL CORZO I</t>
  </si>
  <si>
    <t>005634</t>
  </si>
  <si>
    <t>EL CORTIJO</t>
  </si>
  <si>
    <t>005644</t>
  </si>
  <si>
    <t>BOCHICA II</t>
  </si>
  <si>
    <t>006512</t>
  </si>
  <si>
    <t>VILLA ALSACIA</t>
  </si>
  <si>
    <t>006518</t>
  </si>
  <si>
    <t>OSORIO III</t>
  </si>
  <si>
    <t>008545</t>
  </si>
  <si>
    <t>MIRADOR DEL NORTE</t>
  </si>
  <si>
    <t>008547</t>
  </si>
  <si>
    <t>LA ESTRELLITA III</t>
  </si>
  <si>
    <t>001339</t>
  </si>
  <si>
    <t>BOSQUE DE LOS ALPES</t>
  </si>
  <si>
    <t>001362</t>
  </si>
  <si>
    <t>ARBOLEDA SANTA TERESITA</t>
  </si>
  <si>
    <t>002562</t>
  </si>
  <si>
    <t>CENTRAL DE MEZCLAS</t>
  </si>
  <si>
    <t>002575</t>
  </si>
  <si>
    <t>CERRO COLORADO</t>
  </si>
  <si>
    <t>002596</t>
  </si>
  <si>
    <t>EL MOCHUELO ALTO</t>
  </si>
  <si>
    <t>003206</t>
  </si>
  <si>
    <t>LA PENA</t>
  </si>
  <si>
    <t>006210</t>
  </si>
  <si>
    <t>CENTRO NARINO</t>
  </si>
  <si>
    <t>009239</t>
  </si>
  <si>
    <t>LAS MERCEDES SUBA</t>
  </si>
  <si>
    <t>002106</t>
  </si>
  <si>
    <t>SENA</t>
  </si>
  <si>
    <t>002421</t>
  </si>
  <si>
    <t>RAFAEL ESCAMILLA</t>
  </si>
  <si>
    <t>006109</t>
  </si>
  <si>
    <t>COLSEGUROS</t>
  </si>
  <si>
    <t>006315</t>
  </si>
  <si>
    <t>006416</t>
  </si>
  <si>
    <t>ATAHUALPA</t>
  </si>
  <si>
    <t>006423</t>
  </si>
  <si>
    <t>EL TINTAL CENTRAL</t>
  </si>
  <si>
    <t>006507</t>
  </si>
  <si>
    <t>NUEVO TECHO</t>
  </si>
  <si>
    <t>008517</t>
  </si>
  <si>
    <t>LA LIBERIA</t>
  </si>
  <si>
    <t>005113</t>
  </si>
  <si>
    <t>PAULO VI</t>
  </si>
  <si>
    <t>005116</t>
  </si>
  <si>
    <t>PABLO VI NORTE</t>
  </si>
  <si>
    <t>005117</t>
  </si>
  <si>
    <t>RAFAEL NUNEZ</t>
  </si>
  <si>
    <t>005306</t>
  </si>
  <si>
    <t>ENTRERIOS</t>
  </si>
  <si>
    <t>006110</t>
  </si>
  <si>
    <t>USATAMA</t>
  </si>
  <si>
    <t>008111</t>
  </si>
  <si>
    <t>CATALUNA</t>
  </si>
  <si>
    <t>008419</t>
  </si>
  <si>
    <t>ESCUELA DE CABALLERIA II</t>
  </si>
  <si>
    <t>009215</t>
  </si>
  <si>
    <t>008215</t>
  </si>
  <si>
    <t>INGEMAR</t>
  </si>
  <si>
    <t>008402</t>
  </si>
  <si>
    <t>COUNTRY CLUB</t>
  </si>
  <si>
    <t>009119</t>
  </si>
  <si>
    <t>009131</t>
  </si>
  <si>
    <t>SANTA HELENA</t>
  </si>
  <si>
    <t>008304</t>
  </si>
  <si>
    <t>LOS ROSALES</t>
  </si>
  <si>
    <t>008405</t>
  </si>
  <si>
    <t>GINEBRA</t>
  </si>
  <si>
    <t>008426</t>
  </si>
  <si>
    <t>SAN GABRIEL NORTE II</t>
  </si>
  <si>
    <t>008536</t>
  </si>
  <si>
    <t>BOSQUE DE PINOS I</t>
  </si>
  <si>
    <t>009260</t>
  </si>
  <si>
    <t>ALTOS DE SUBA</t>
  </si>
  <si>
    <t>RURAL URB</t>
  </si>
  <si>
    <t>CÓDIGO LOCALIDAD</t>
  </si>
  <si>
    <t>NOMBRE LOCALIDAD</t>
  </si>
  <si>
    <t>DESCRIPCIÓN USO</t>
  </si>
  <si>
    <t>NÚMERO DE PREDIOS</t>
  </si>
  <si>
    <t>PROMEDIO DE VALOR M2 DE TERRENO CATASTRAL</t>
  </si>
  <si>
    <t>PROMEDIO DE VALOR M2 DE REFERENCIA</t>
  </si>
  <si>
    <t>Tabla 1: Valores promedio m2 de terreno catastral y de referencia, cant. predio y uso predominante, según localidad y zona.</t>
  </si>
  <si>
    <t>CÓDIGO ESTRATO</t>
  </si>
  <si>
    <t>CÓDIGO BARRIO</t>
  </si>
  <si>
    <t>NOMBRE BARRIO</t>
  </si>
  <si>
    <t>PROMEDIO DE VALOR CATASTRAL 2023</t>
  </si>
  <si>
    <t>PROMEDIO DE VALOR COMERCIAL 2023</t>
  </si>
  <si>
    <t xml:space="preserve">CÓDIGO USOP </t>
  </si>
  <si>
    <t/>
  </si>
  <si>
    <t>074</t>
  </si>
  <si>
    <t>BENEFICIADEROS</t>
  </si>
  <si>
    <t>GUAYMARAL</t>
  </si>
  <si>
    <t>204107</t>
  </si>
  <si>
    <t>EL MIRADOR II</t>
  </si>
  <si>
    <t>102312</t>
  </si>
  <si>
    <t>CIUDAD LONDRES RURAL</t>
  </si>
  <si>
    <t>108113</t>
  </si>
  <si>
    <t>BOSQUE DE PINOS III RURAL</t>
  </si>
  <si>
    <t>201306</t>
  </si>
  <si>
    <t>TIBAQUE I</t>
  </si>
  <si>
    <t>105214</t>
  </si>
  <si>
    <t>BRAS II SECT-LAS ACAC,EL PORV,NUEV ESPER</t>
  </si>
  <si>
    <t>006522</t>
  </si>
  <si>
    <t>EL TINTAL II</t>
  </si>
  <si>
    <t>009238</t>
  </si>
  <si>
    <t>SANTA TERESA DE SUBA</t>
  </si>
  <si>
    <t>006509</t>
  </si>
  <si>
    <t>LUSITANIA</t>
  </si>
  <si>
    <t>100242</t>
  </si>
  <si>
    <t>101103</t>
  </si>
  <si>
    <t>INGEMAR ORIENTAL RURAL</t>
  </si>
  <si>
    <t>101309</t>
  </si>
  <si>
    <t>LA ARBOLEDA RURAL</t>
  </si>
  <si>
    <t>102103</t>
  </si>
  <si>
    <t>102107</t>
  </si>
  <si>
    <t>102143</t>
  </si>
  <si>
    <t>EL PORVENIR II SECTOR</t>
  </si>
  <si>
    <t>102204</t>
  </si>
  <si>
    <t>BULEV DEL SUR, COMPOST.III SEC., LA ESP</t>
  </si>
  <si>
    <t>102205</t>
  </si>
  <si>
    <t>ALFONSO LOPEZ (SECTOR CHARALA)</t>
  </si>
  <si>
    <t>102209</t>
  </si>
  <si>
    <t>VILLA ANITA SUR</t>
  </si>
  <si>
    <t>102210</t>
  </si>
  <si>
    <t>ALEMANIA I SECTOR,EL ESPINO, ANTONIO JO</t>
  </si>
  <si>
    <t>102406</t>
  </si>
  <si>
    <t>EL BOSQUE CENTRAL</t>
  </si>
  <si>
    <t>102412</t>
  </si>
  <si>
    <t>TOCAIMITA SUR</t>
  </si>
  <si>
    <t>102512</t>
  </si>
  <si>
    <t>ORQUIDEA DEL SUR</t>
  </si>
  <si>
    <t>104118</t>
  </si>
  <si>
    <t>CIUDAD BOLIVAR RURAL III</t>
  </si>
  <si>
    <t>105104</t>
  </si>
  <si>
    <t>EL TINTAL</t>
  </si>
  <si>
    <t>105108</t>
  </si>
  <si>
    <t>EL TINTAL A.S.D.</t>
  </si>
  <si>
    <t>105201</t>
  </si>
  <si>
    <t>OSORIO</t>
  </si>
  <si>
    <t>105203</t>
  </si>
  <si>
    <t>OSORIO II</t>
  </si>
  <si>
    <t>105208</t>
  </si>
  <si>
    <t>105218</t>
  </si>
  <si>
    <t>105223</t>
  </si>
  <si>
    <t>OSORIO XXIII</t>
  </si>
  <si>
    <t>105226</t>
  </si>
  <si>
    <t>CHUCUA VACA-V.TORRE-LOMA-LA MARIA</t>
  </si>
  <si>
    <t>105301</t>
  </si>
  <si>
    <t>S.ANTONIO-POTRERITO-S.BERNARDINO S.JOAQN</t>
  </si>
  <si>
    <t>105309</t>
  </si>
  <si>
    <t>LA CABANA, EL REGALO</t>
  </si>
  <si>
    <t>105310</t>
  </si>
  <si>
    <t>105312</t>
  </si>
  <si>
    <t>VILLA ANNY</t>
  </si>
  <si>
    <t>105314</t>
  </si>
  <si>
    <t>EL CORZO RURAL</t>
  </si>
  <si>
    <t>105315</t>
  </si>
  <si>
    <t>CHICO SUR,CAUCE,ESTANZU.PORTAL,CONCEPCIO</t>
  </si>
  <si>
    <t>105321</t>
  </si>
  <si>
    <t>105327</t>
  </si>
  <si>
    <t>LAS MARGARITAS II III SEC.</t>
  </si>
  <si>
    <t>105401</t>
  </si>
  <si>
    <t>EL CHANCO RURAL II</t>
  </si>
  <si>
    <t>106301</t>
  </si>
  <si>
    <t>ENGATIVA EL DORADO</t>
  </si>
  <si>
    <t>107002</t>
  </si>
  <si>
    <t>107005</t>
  </si>
  <si>
    <t>107006</t>
  </si>
  <si>
    <t>TUNA</t>
  </si>
  <si>
    <t>107007</t>
  </si>
  <si>
    <t>107803</t>
  </si>
  <si>
    <t>108002</t>
  </si>
  <si>
    <t>108003</t>
  </si>
  <si>
    <t>108004</t>
  </si>
  <si>
    <t>108112</t>
  </si>
  <si>
    <t>PARAMO II RURAL</t>
  </si>
  <si>
    <t>108531</t>
  </si>
  <si>
    <t>201105</t>
  </si>
  <si>
    <t>201108</t>
  </si>
  <si>
    <t>EL REFUGIO II</t>
  </si>
  <si>
    <t>201311</t>
  </si>
  <si>
    <t>TIBAQUE RURAL</t>
  </si>
  <si>
    <t>202210</t>
  </si>
  <si>
    <t>202301</t>
  </si>
  <si>
    <t>EL BOSQUE SUR ORIENTAL RURAL</t>
  </si>
  <si>
    <t>202512</t>
  </si>
  <si>
    <t>LA ORQUIDEA</t>
  </si>
  <si>
    <t>205102</t>
  </si>
  <si>
    <t>VEREDA EL TINTAL</t>
  </si>
  <si>
    <t>205221</t>
  </si>
  <si>
    <t>GALAN RURAL</t>
  </si>
  <si>
    <t>205225</t>
  </si>
  <si>
    <t>LAS ACACIAS RURAL</t>
  </si>
  <si>
    <t>205227</t>
  </si>
  <si>
    <t>OSORIO IV</t>
  </si>
  <si>
    <t>205308</t>
  </si>
  <si>
    <t>CANAVERALEJO RURAL</t>
  </si>
  <si>
    <t>206151</t>
  </si>
  <si>
    <t>207007</t>
  </si>
  <si>
    <t>ALASKA - VILLA DEL CAMPO</t>
  </si>
  <si>
    <t>207110</t>
  </si>
  <si>
    <t>CASABLANCA SUBA OTO�O</t>
  </si>
  <si>
    <t>207801</t>
  </si>
  <si>
    <t>001208</t>
  </si>
  <si>
    <t>LA HORTUA</t>
  </si>
  <si>
    <t>001358</t>
  </si>
  <si>
    <t>CHIGUAZA URBANO</t>
  </si>
  <si>
    <t>002410</t>
  </si>
  <si>
    <t>PARQUE EL TUNAL</t>
  </si>
  <si>
    <t>002451</t>
  </si>
  <si>
    <t>SAN ANTONIO DEL MIRADOR</t>
  </si>
  <si>
    <t>002588</t>
  </si>
  <si>
    <t>EL MOCHUELO III URBANO</t>
  </si>
  <si>
    <t>002593</t>
  </si>
  <si>
    <t>002642</t>
  </si>
  <si>
    <t>EL PORTAL URBANO</t>
  </si>
  <si>
    <t>004572</t>
  </si>
  <si>
    <t>CORREDOR FERREO DEL SUR</t>
  </si>
  <si>
    <t>004615</t>
  </si>
  <si>
    <t>OSORIO XII</t>
  </si>
  <si>
    <t>005108</t>
  </si>
  <si>
    <t>CIUDAD UNIVERSITARIA</t>
  </si>
  <si>
    <t>005109</t>
  </si>
  <si>
    <t>CENTRO ADMINISTRATIVO OCC.</t>
  </si>
  <si>
    <t>005112</t>
  </si>
  <si>
    <t>PARQUE DISTRITAL SALITRE</t>
  </si>
  <si>
    <t>005114</t>
  </si>
  <si>
    <t>CAMPO EUCARISTICO</t>
  </si>
  <si>
    <t>005115</t>
  </si>
  <si>
    <t>PARQUE POPULAR SALITRE</t>
  </si>
  <si>
    <t>005310</t>
  </si>
  <si>
    <t>ESCUELA MILITAR</t>
  </si>
  <si>
    <t>005664</t>
  </si>
  <si>
    <t>005672</t>
  </si>
  <si>
    <t>LAS NAVETAS</t>
  </si>
  <si>
    <t>005673</t>
  </si>
  <si>
    <t>PUEBLO VIEJO</t>
  </si>
  <si>
    <t>006203</t>
  </si>
  <si>
    <t>LA FLORIDA OCCIDENTAL</t>
  </si>
  <si>
    <t>006206</t>
  </si>
  <si>
    <t>EL EJIDO</t>
  </si>
  <si>
    <t>006534</t>
  </si>
  <si>
    <t>EL TINTAL IV</t>
  </si>
  <si>
    <t>008102</t>
  </si>
  <si>
    <t>PARQUE NACIONAL</t>
  </si>
  <si>
    <t>008114</t>
  </si>
  <si>
    <t>PARQUE NACIONAL URBANO</t>
  </si>
  <si>
    <t>008319</t>
  </si>
  <si>
    <t>008424</t>
  </si>
  <si>
    <t>SEGUNDO CONTADOR</t>
  </si>
  <si>
    <t>009134</t>
  </si>
  <si>
    <t>SAN JOSE V SECTOR</t>
  </si>
  <si>
    <t>009138</t>
  </si>
  <si>
    <t>CASABLANCA SUBA URBANO I</t>
  </si>
  <si>
    <t>009139</t>
  </si>
  <si>
    <t>CASABLANCA SUBA URBANO II</t>
  </si>
  <si>
    <t>009140</t>
  </si>
  <si>
    <t>NUESTRA SENORA DEL ROSARIO</t>
  </si>
  <si>
    <t>009141</t>
  </si>
  <si>
    <t>009142</t>
  </si>
  <si>
    <t>CONEJERA</t>
  </si>
  <si>
    <t>009246</t>
  </si>
  <si>
    <t>DELMONTE</t>
  </si>
  <si>
    <t>009247</t>
  </si>
  <si>
    <t>IRAGUA</t>
  </si>
  <si>
    <t>009261</t>
  </si>
  <si>
    <t>009268</t>
  </si>
  <si>
    <t>SANTA CECILIA DE SUBA I</t>
  </si>
  <si>
    <t>Tabla 4: Valores promedio de avalúo catastral y comercial 2023, según barrio, estrato y zona.</t>
  </si>
  <si>
    <t>RESIDENCIAL</t>
  </si>
  <si>
    <t>COMERCIAL</t>
  </si>
  <si>
    <t>BODEGA</t>
  </si>
  <si>
    <t>OFICINAS</t>
  </si>
  <si>
    <t>HOTELES</t>
  </si>
  <si>
    <t>INDUSTRIA</t>
  </si>
  <si>
    <t>UNIVERSIDADES Y COLEGIOS</t>
  </si>
  <si>
    <t>OTROS</t>
  </si>
  <si>
    <t>Clasificación grupo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</si>
</sst>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B00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5" fillId="0" borderId="0" xfId="0" applyFont="1"/>
    <xf numFmtId="0" fontId="6" fillId="0" borderId="1" xfId="1" applyBorder="1"/>
    <xf numFmtId="41" fontId="0" fillId="0" borderId="0" xfId="3" applyFont="1"/>
    <xf numFmtId="41" fontId="3" fillId="2" borderId="2" xfId="3" applyFont="1" applyFill="1" applyBorder="1" applyAlignment="1">
      <alignment horizontal="center"/>
    </xf>
    <xf numFmtId="41" fontId="2" fillId="0" borderId="2" xfId="3" applyFont="1" applyBorder="1" applyAlignment="1">
      <alignment horizontal="center" vertical="center" wrapText="1"/>
    </xf>
    <xf numFmtId="0" fontId="6" fillId="0" borderId="0" xfId="2"/>
    <xf numFmtId="41" fontId="2" fillId="0" borderId="2" xfId="3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41" fontId="3" fillId="2" borderId="3" xfId="3" applyFont="1" applyFill="1" applyBorder="1" applyAlignment="1">
      <alignment horizontal="center"/>
    </xf>
    <xf numFmtId="41" fontId="0" fillId="0" borderId="0" xfId="3" applyFont="1" applyAlignment="1"/>
    <xf numFmtId="0" fontId="2" fillId="0" borderId="3" xfId="0" applyFont="1" applyBorder="1" applyAlignment="1">
      <alignment horizontal="center" vertical="center"/>
    </xf>
    <xf numFmtId="41" fontId="2" fillId="0" borderId="3" xfId="3" applyFont="1" applyBorder="1" applyAlignment="1">
      <alignment horizontal="right" vertical="center"/>
    </xf>
    <xf numFmtId="41" fontId="2" fillId="0" borderId="3" xfId="3" applyFont="1" applyBorder="1" applyAlignment="1">
      <alignment horizontal="center" vertical="center"/>
    </xf>
    <xf numFmtId="0" fontId="0" fillId="0" borderId="3" xfId="0" applyBorder="1"/>
    <xf numFmtId="41" fontId="0" fillId="0" borderId="3" xfId="3" applyFont="1" applyBorder="1" applyAlignment="1"/>
    <xf numFmtId="0" fontId="3" fillId="2" borderId="3" xfId="0" applyFont="1" applyFill="1" applyBorder="1" applyAlignment="1">
      <alignment horizontal="left"/>
    </xf>
    <xf numFmtId="3" fontId="2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1" fontId="3" fillId="2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1" fontId="2" fillId="0" borderId="2" xfId="3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1" fillId="0" borderId="0" xfId="0" applyFont="1" applyFill="1"/>
  </cellXfs>
  <cellStyles count="4">
    <cellStyle name="Hipervínculo" xfId="2" builtinId="8"/>
    <cellStyle name="Hyperlink" xfId="1"/>
    <cellStyle name="Millares [0]" xfId="3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5760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0</xdr:rowOff>
    </xdr:from>
    <xdr:ext cx="2926080" cy="73152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0"/>
  <sheetViews>
    <sheetView workbookViewId="0">
      <selection activeCell="G16" sqref="G16"/>
    </sheetView>
  </sheetViews>
  <sheetFormatPr baseColWidth="10" defaultColWidth="10.7109375" defaultRowHeight="15" x14ac:dyDescent="0.25"/>
  <sheetData>
    <row r="7" spans="3:3" x14ac:dyDescent="0.25">
      <c r="C7" s="11" t="str">
        <f>HYPERLINK("#'T. 1'!A3", "Tabla 1: Valores promedio m2 de terreno catastral y de referencia, cant. predio y uso predominante, según localidad y zona vigencia 2023.")</f>
        <v>Tabla 1: Valores promedio m2 de terreno catastral y de referencia, cant. predio y uso predominante, según localidad y zona vigencia 2023.</v>
      </c>
    </row>
    <row r="8" spans="3:3" x14ac:dyDescent="0.25">
      <c r="C8" s="11" t="str">
        <f>HYPERLINK("#'T. 2'!A3", "Tabla 2: Valores promedio m2 de terreno catastral y de valor de referencia, número de predios, según zona y localidad vigencia 2023.")</f>
        <v>Tabla 2: Valores promedio m2 de terreno catastral y de valor de referencia, número de predios, según zona y localidad vigencia 2023.</v>
      </c>
    </row>
    <row r="9" spans="3:3" x14ac:dyDescent="0.25">
      <c r="C9" s="11" t="str">
        <f>HYPERLINK("#'T. 3'!A3", "Tabla 3: Valores promedio m2 de terreno catastral y de referencia, según estrato, localidad y zona, para predios de grupo económico residencial vigencia 2023.")</f>
        <v>Tabla 3: Valores promedio m2 de terreno catastral y de referencia, según estrato, localidad y zona, para predios de grupo económico residencial vigencia 2023.</v>
      </c>
    </row>
    <row r="10" spans="3:3" x14ac:dyDescent="0.25">
      <c r="C10" s="11" t="str">
        <f>HYPERLINK("#'T. 4'!A3", "Tabla 4: Valores promedio de avalúo catastral y comercial 2023, según barrio, estrato y zona vigencia 2023.")</f>
        <v>Tabla 4: Valores promedio de avalúo catastral y comercial 2023, según barrio, estrato y zona vigencia 2023.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F1266"/>
  <sheetViews>
    <sheetView tabSelected="1" workbookViewId="0">
      <selection activeCell="F2" sqref="F2"/>
    </sheetView>
  </sheetViews>
  <sheetFormatPr baseColWidth="10" defaultColWidth="10.7109375" defaultRowHeight="15" x14ac:dyDescent="0.25"/>
  <cols>
    <col min="1" max="1" width="16.7109375" customWidth="1"/>
    <col min="2" max="2" width="14.28515625" customWidth="1"/>
    <col min="3" max="3" width="23.7109375" customWidth="1"/>
    <col min="4" max="4" width="11.7109375" customWidth="1"/>
    <col min="5" max="6" width="42.7109375" customWidth="1"/>
    <col min="7" max="7" width="13" style="28" customWidth="1"/>
    <col min="8" max="8" width="27.42578125" style="8" customWidth="1"/>
    <col min="9" max="9" width="24.7109375" style="8" customWidth="1"/>
  </cols>
  <sheetData>
    <row r="1" spans="1:16" x14ac:dyDescent="0.25">
      <c r="A1" s="5" t="str">
        <f>HYPERLINK("#'Contenido'!A7", "Retornar a la tabla de contenido.")</f>
        <v>Retornar a la tabla de contenido.</v>
      </c>
    </row>
    <row r="2" spans="1:16" x14ac:dyDescent="0.25">
      <c r="B2" s="1"/>
    </row>
    <row r="3" spans="1:16" x14ac:dyDescent="0.25">
      <c r="A3" s="6" t="s">
        <v>2327</v>
      </c>
      <c r="C3" s="1"/>
    </row>
    <row r="4" spans="1:16" x14ac:dyDescent="0.25">
      <c r="D4" s="1"/>
    </row>
    <row r="5" spans="1:16" ht="25.15" customHeight="1" x14ac:dyDescent="0.25">
      <c r="A5" s="26" t="s">
        <v>2320</v>
      </c>
      <c r="B5" s="26" t="s">
        <v>2321</v>
      </c>
      <c r="C5" s="26" t="s">
        <v>2322</v>
      </c>
      <c r="D5" s="26" t="s">
        <v>2333</v>
      </c>
      <c r="E5" s="26" t="s">
        <v>2323</v>
      </c>
      <c r="F5" s="26" t="s">
        <v>2523</v>
      </c>
      <c r="G5" s="26" t="s">
        <v>2324</v>
      </c>
      <c r="H5" s="27" t="s">
        <v>2325</v>
      </c>
      <c r="I5" s="27" t="s">
        <v>2326</v>
      </c>
    </row>
    <row r="6" spans="1:16" hidden="1" x14ac:dyDescent="0.25">
      <c r="A6" s="2" t="s">
        <v>0</v>
      </c>
      <c r="B6" s="2">
        <v>1</v>
      </c>
      <c r="C6" s="25" t="s">
        <v>1</v>
      </c>
      <c r="D6" s="2" t="s">
        <v>2334</v>
      </c>
      <c r="E6" s="2" t="s">
        <v>2334</v>
      </c>
      <c r="F6" s="2"/>
      <c r="G6" s="4">
        <v>524</v>
      </c>
      <c r="H6" s="10">
        <v>32536.067595419852</v>
      </c>
      <c r="I6" s="10">
        <v>46545.755298651253</v>
      </c>
    </row>
    <row r="7" spans="1:16" hidden="1" x14ac:dyDescent="0.25">
      <c r="A7" s="2" t="s">
        <v>0</v>
      </c>
      <c r="B7" s="2">
        <v>1</v>
      </c>
      <c r="C7" s="25" t="s">
        <v>1</v>
      </c>
      <c r="D7" s="2" t="s">
        <v>2</v>
      </c>
      <c r="E7" s="2" t="s">
        <v>3</v>
      </c>
      <c r="F7" s="2"/>
      <c r="G7" s="4">
        <v>915</v>
      </c>
      <c r="H7" s="10">
        <v>99937.967038251372</v>
      </c>
      <c r="I7" s="10">
        <v>142827.1772428884</v>
      </c>
    </row>
    <row r="8" spans="1:16" hidden="1" x14ac:dyDescent="0.25">
      <c r="A8" s="2" t="s">
        <v>0</v>
      </c>
      <c r="B8" s="2">
        <v>1</v>
      </c>
      <c r="C8" s="25" t="s">
        <v>1</v>
      </c>
      <c r="D8" s="2" t="s">
        <v>4</v>
      </c>
      <c r="E8" s="2" t="s">
        <v>5</v>
      </c>
      <c r="F8" s="2"/>
      <c r="G8" s="4">
        <v>9</v>
      </c>
      <c r="H8" s="10">
        <v>91701.555555555562</v>
      </c>
      <c r="I8" s="10">
        <v>131002.22222222222</v>
      </c>
    </row>
    <row r="9" spans="1:16" hidden="1" x14ac:dyDescent="0.25">
      <c r="A9" s="2" t="s">
        <v>0</v>
      </c>
      <c r="B9" s="2">
        <v>1</v>
      </c>
      <c r="C9" s="25" t="s">
        <v>1</v>
      </c>
      <c r="D9" s="2" t="s">
        <v>6</v>
      </c>
      <c r="E9" s="2" t="s">
        <v>7</v>
      </c>
      <c r="F9" s="2"/>
      <c r="G9" s="4">
        <v>11</v>
      </c>
      <c r="H9" s="10">
        <v>91353.181818181823</v>
      </c>
      <c r="I9" s="10">
        <v>126468.18181818182</v>
      </c>
    </row>
    <row r="10" spans="1:16" hidden="1" x14ac:dyDescent="0.25">
      <c r="A10" s="2" t="s">
        <v>0</v>
      </c>
      <c r="B10" s="2">
        <v>1</v>
      </c>
      <c r="C10" s="25" t="s">
        <v>1</v>
      </c>
      <c r="D10" s="2" t="s">
        <v>8</v>
      </c>
      <c r="E10" s="2" t="s">
        <v>9</v>
      </c>
      <c r="F10" s="2"/>
      <c r="G10" s="4">
        <v>13</v>
      </c>
      <c r="H10" s="10">
        <v>101949.61538461539</v>
      </c>
      <c r="I10" s="10">
        <v>145642.30769230769</v>
      </c>
      <c r="J10" s="1"/>
    </row>
    <row r="11" spans="1:16" hidden="1" x14ac:dyDescent="0.25">
      <c r="A11" s="2" t="s">
        <v>0</v>
      </c>
      <c r="B11" s="2">
        <v>1</v>
      </c>
      <c r="C11" s="25" t="s">
        <v>1</v>
      </c>
      <c r="D11" s="2" t="s">
        <v>10</v>
      </c>
      <c r="E11" s="2" t="s">
        <v>11</v>
      </c>
      <c r="F11" s="2"/>
      <c r="G11" s="4">
        <v>3</v>
      </c>
      <c r="H11" s="10">
        <v>40273.333333333336</v>
      </c>
      <c r="I11" s="10">
        <v>57533.333333333336</v>
      </c>
      <c r="K11" s="1"/>
    </row>
    <row r="12" spans="1:16" hidden="1" x14ac:dyDescent="0.25">
      <c r="A12" s="2" t="s">
        <v>0</v>
      </c>
      <c r="B12" s="2">
        <v>1</v>
      </c>
      <c r="C12" s="25" t="s">
        <v>1</v>
      </c>
      <c r="D12" s="2" t="s">
        <v>12</v>
      </c>
      <c r="E12" s="2" t="s">
        <v>13</v>
      </c>
      <c r="F12" s="2"/>
      <c r="G12" s="4">
        <v>2</v>
      </c>
      <c r="H12" s="10">
        <v>78190</v>
      </c>
      <c r="I12" s="10">
        <v>111700</v>
      </c>
      <c r="L12" s="1"/>
    </row>
    <row r="13" spans="1:16" hidden="1" x14ac:dyDescent="0.25">
      <c r="A13" s="2" t="s">
        <v>0</v>
      </c>
      <c r="B13" s="2">
        <v>1</v>
      </c>
      <c r="C13" s="25" t="s">
        <v>1</v>
      </c>
      <c r="D13" s="2" t="s">
        <v>14</v>
      </c>
      <c r="E13" s="2" t="s">
        <v>15</v>
      </c>
      <c r="F13" s="2"/>
      <c r="G13" s="4">
        <v>3</v>
      </c>
      <c r="H13" s="10">
        <v>57798.30000000001</v>
      </c>
      <c r="I13" s="10">
        <v>82569</v>
      </c>
      <c r="M13" s="1"/>
    </row>
    <row r="14" spans="1:16" hidden="1" x14ac:dyDescent="0.25">
      <c r="A14" s="2" t="s">
        <v>0</v>
      </c>
      <c r="B14" s="2">
        <v>1</v>
      </c>
      <c r="C14" s="25" t="s">
        <v>1</v>
      </c>
      <c r="D14" s="2" t="s">
        <v>16</v>
      </c>
      <c r="E14" s="2" t="s">
        <v>17</v>
      </c>
      <c r="F14" s="2"/>
      <c r="G14" s="4">
        <v>11</v>
      </c>
      <c r="H14" s="10">
        <v>59057.854545454546</v>
      </c>
      <c r="I14" s="10">
        <v>84368.363636363632</v>
      </c>
      <c r="N14" s="1"/>
    </row>
    <row r="15" spans="1:16" hidden="1" x14ac:dyDescent="0.25">
      <c r="A15" s="2" t="s">
        <v>0</v>
      </c>
      <c r="B15" s="2">
        <v>1</v>
      </c>
      <c r="C15" s="25" t="s">
        <v>1</v>
      </c>
      <c r="D15" s="2" t="s">
        <v>18</v>
      </c>
      <c r="E15" s="2" t="s">
        <v>19</v>
      </c>
      <c r="F15" s="2"/>
      <c r="G15" s="4">
        <v>1</v>
      </c>
      <c r="H15" s="10">
        <v>87500</v>
      </c>
      <c r="I15" s="10">
        <v>125000</v>
      </c>
      <c r="O15" s="1"/>
    </row>
    <row r="16" spans="1:16" hidden="1" x14ac:dyDescent="0.25">
      <c r="A16" s="2" t="s">
        <v>0</v>
      </c>
      <c r="B16" s="2">
        <v>1</v>
      </c>
      <c r="C16" s="25" t="s">
        <v>1</v>
      </c>
      <c r="D16" s="2" t="s">
        <v>20</v>
      </c>
      <c r="E16" s="2" t="s">
        <v>21</v>
      </c>
      <c r="F16" s="2"/>
      <c r="G16" s="4">
        <v>10</v>
      </c>
      <c r="H16" s="10">
        <v>62257.159999999996</v>
      </c>
      <c r="I16" s="10">
        <v>88938.8</v>
      </c>
      <c r="P16" s="1"/>
    </row>
    <row r="17" spans="1:32" hidden="1" x14ac:dyDescent="0.25">
      <c r="A17" s="2" t="s">
        <v>0</v>
      </c>
      <c r="B17" s="2">
        <v>1</v>
      </c>
      <c r="C17" s="25" t="s">
        <v>1</v>
      </c>
      <c r="D17" s="2" t="s">
        <v>22</v>
      </c>
      <c r="E17" s="2" t="s">
        <v>23</v>
      </c>
      <c r="F17" s="2"/>
      <c r="G17" s="4">
        <v>22</v>
      </c>
      <c r="H17" s="10">
        <v>71243.454545454544</v>
      </c>
      <c r="I17" s="10">
        <v>101776.36363636363</v>
      </c>
      <c r="Q17" s="1"/>
    </row>
    <row r="18" spans="1:32" hidden="1" x14ac:dyDescent="0.25">
      <c r="A18" s="2" t="s">
        <v>0</v>
      </c>
      <c r="B18" s="2">
        <v>1</v>
      </c>
      <c r="C18" s="25" t="s">
        <v>1</v>
      </c>
      <c r="D18" s="2" t="s">
        <v>24</v>
      </c>
      <c r="E18" s="2" t="s">
        <v>25</v>
      </c>
      <c r="F18" s="2"/>
      <c r="G18" s="4">
        <v>9</v>
      </c>
      <c r="H18" s="10">
        <v>45269</v>
      </c>
      <c r="I18" s="10">
        <v>64670</v>
      </c>
      <c r="R18" s="1"/>
    </row>
    <row r="19" spans="1:32" hidden="1" x14ac:dyDescent="0.25">
      <c r="A19" s="2" t="s">
        <v>0</v>
      </c>
      <c r="B19" s="2">
        <v>1</v>
      </c>
      <c r="C19" s="25" t="s">
        <v>1</v>
      </c>
      <c r="D19" s="2" t="s">
        <v>26</v>
      </c>
      <c r="E19" s="2" t="s">
        <v>27</v>
      </c>
      <c r="F19" s="2"/>
      <c r="G19" s="4">
        <v>1</v>
      </c>
      <c r="H19" s="10">
        <v>112350</v>
      </c>
      <c r="I19" s="10">
        <v>160500</v>
      </c>
      <c r="S19" s="1"/>
    </row>
    <row r="20" spans="1:32" hidden="1" x14ac:dyDescent="0.25">
      <c r="A20" s="2" t="s">
        <v>0</v>
      </c>
      <c r="B20" s="2">
        <v>1</v>
      </c>
      <c r="C20" s="25" t="s">
        <v>1</v>
      </c>
      <c r="D20" s="2" t="s">
        <v>28</v>
      </c>
      <c r="E20" s="2" t="s">
        <v>29</v>
      </c>
      <c r="F20" s="2"/>
      <c r="G20" s="4">
        <v>2</v>
      </c>
      <c r="H20" s="10">
        <v>55300</v>
      </c>
      <c r="I20" s="10">
        <v>79000</v>
      </c>
      <c r="T20" s="1"/>
    </row>
    <row r="21" spans="1:32" hidden="1" x14ac:dyDescent="0.25">
      <c r="A21" s="2" t="s">
        <v>0</v>
      </c>
      <c r="B21" s="2">
        <v>1</v>
      </c>
      <c r="C21" s="25" t="s">
        <v>1</v>
      </c>
      <c r="D21" s="2" t="s">
        <v>30</v>
      </c>
      <c r="E21" s="2" t="s">
        <v>31</v>
      </c>
      <c r="F21" s="2"/>
      <c r="G21" s="4">
        <v>7</v>
      </c>
      <c r="H21" s="10">
        <v>64590</v>
      </c>
      <c r="I21" s="10">
        <v>92271.428571428565</v>
      </c>
      <c r="U21" s="1"/>
    </row>
    <row r="22" spans="1:32" hidden="1" x14ac:dyDescent="0.25">
      <c r="A22" s="2" t="s">
        <v>0</v>
      </c>
      <c r="B22" s="2">
        <v>1</v>
      </c>
      <c r="C22" s="25" t="s">
        <v>1</v>
      </c>
      <c r="D22" s="2" t="s">
        <v>32</v>
      </c>
      <c r="E22" s="2" t="s">
        <v>33</v>
      </c>
      <c r="F22" s="2"/>
      <c r="G22" s="4">
        <v>25</v>
      </c>
      <c r="H22" s="10">
        <v>53757.144</v>
      </c>
      <c r="I22" s="10">
        <v>85328.8</v>
      </c>
      <c r="V22" s="1"/>
    </row>
    <row r="23" spans="1:32" hidden="1" x14ac:dyDescent="0.25">
      <c r="A23" s="2" t="s">
        <v>0</v>
      </c>
      <c r="B23" s="2">
        <v>1</v>
      </c>
      <c r="C23" s="25" t="s">
        <v>1</v>
      </c>
      <c r="D23" s="2" t="s">
        <v>34</v>
      </c>
      <c r="E23" s="2" t="s">
        <v>35</v>
      </c>
      <c r="F23" s="2"/>
      <c r="G23" s="4">
        <v>5</v>
      </c>
      <c r="H23" s="10">
        <v>88109</v>
      </c>
      <c r="I23" s="10">
        <v>125870</v>
      </c>
      <c r="W23" s="1"/>
    </row>
    <row r="24" spans="1:32" hidden="1" x14ac:dyDescent="0.25">
      <c r="A24" s="2" t="s">
        <v>0</v>
      </c>
      <c r="B24" s="2">
        <v>1</v>
      </c>
      <c r="C24" s="25" t="s">
        <v>1</v>
      </c>
      <c r="D24" s="2" t="s">
        <v>36</v>
      </c>
      <c r="E24" s="2" t="s">
        <v>37</v>
      </c>
      <c r="F24" s="2"/>
      <c r="G24" s="4">
        <v>1</v>
      </c>
      <c r="H24" s="10">
        <v>82845</v>
      </c>
      <c r="I24" s="10">
        <v>118350</v>
      </c>
      <c r="X24" s="1"/>
    </row>
    <row r="25" spans="1:32" hidden="1" x14ac:dyDescent="0.25">
      <c r="A25" s="2" t="s">
        <v>0</v>
      </c>
      <c r="B25" s="2">
        <v>1</v>
      </c>
      <c r="C25" s="25" t="s">
        <v>1</v>
      </c>
      <c r="D25" s="2" t="s">
        <v>38</v>
      </c>
      <c r="E25" s="2" t="s">
        <v>39</v>
      </c>
      <c r="F25" s="2"/>
      <c r="G25" s="4">
        <v>10</v>
      </c>
      <c r="H25" s="10">
        <v>49883.19</v>
      </c>
      <c r="I25" s="10">
        <v>71261.7</v>
      </c>
      <c r="Y25" s="1"/>
    </row>
    <row r="26" spans="1:32" hidden="1" x14ac:dyDescent="0.25">
      <c r="A26" s="2" t="s">
        <v>0</v>
      </c>
      <c r="B26" s="2">
        <v>1</v>
      </c>
      <c r="C26" s="25" t="s">
        <v>1</v>
      </c>
      <c r="D26" s="2" t="s">
        <v>40</v>
      </c>
      <c r="E26" s="2" t="s">
        <v>41</v>
      </c>
      <c r="F26" s="2"/>
      <c r="G26" s="4">
        <v>4</v>
      </c>
      <c r="H26" s="10">
        <v>101990</v>
      </c>
      <c r="I26" s="10">
        <v>145700</v>
      </c>
      <c r="Z26" s="1"/>
    </row>
    <row r="27" spans="1:32" hidden="1" x14ac:dyDescent="0.25">
      <c r="A27" s="2" t="s">
        <v>0</v>
      </c>
      <c r="B27" s="2">
        <v>1</v>
      </c>
      <c r="C27" s="25" t="s">
        <v>1</v>
      </c>
      <c r="D27" s="2" t="s">
        <v>42</v>
      </c>
      <c r="E27" s="2" t="s">
        <v>43</v>
      </c>
      <c r="F27" s="2"/>
      <c r="G27" s="4">
        <v>17</v>
      </c>
      <c r="H27" s="10">
        <v>23196.600000000002</v>
      </c>
      <c r="I27" s="10">
        <v>36820</v>
      </c>
      <c r="AA27" s="1"/>
    </row>
    <row r="28" spans="1:32" hidden="1" x14ac:dyDescent="0.25">
      <c r="A28" s="2" t="s">
        <v>0</v>
      </c>
      <c r="B28" s="2">
        <v>1</v>
      </c>
      <c r="C28" s="25" t="s">
        <v>1</v>
      </c>
      <c r="D28" s="2" t="s">
        <v>44</v>
      </c>
      <c r="E28" s="2" t="s">
        <v>45</v>
      </c>
      <c r="F28" s="2"/>
      <c r="G28" s="4">
        <v>3</v>
      </c>
      <c r="H28" s="10">
        <v>158853.33333333334</v>
      </c>
      <c r="I28" s="10">
        <v>226933.33333333334</v>
      </c>
      <c r="AB28" s="1"/>
    </row>
    <row r="29" spans="1:32" hidden="1" x14ac:dyDescent="0.25">
      <c r="A29" s="2" t="s">
        <v>0</v>
      </c>
      <c r="B29" s="2">
        <v>2</v>
      </c>
      <c r="C29" s="25" t="s">
        <v>46</v>
      </c>
      <c r="D29" s="2" t="s">
        <v>2334</v>
      </c>
      <c r="E29" s="2" t="s">
        <v>2334</v>
      </c>
      <c r="F29" s="2"/>
      <c r="G29" s="4">
        <v>986</v>
      </c>
      <c r="H29" s="10">
        <v>71437.964705882361</v>
      </c>
      <c r="I29" s="10">
        <v>102054.23529411765</v>
      </c>
      <c r="AC29" s="1"/>
    </row>
    <row r="30" spans="1:32" hidden="1" x14ac:dyDescent="0.25">
      <c r="A30" s="2" t="s">
        <v>0</v>
      </c>
      <c r="B30" s="2">
        <v>2</v>
      </c>
      <c r="C30" s="25" t="s">
        <v>46</v>
      </c>
      <c r="D30" s="2" t="s">
        <v>2</v>
      </c>
      <c r="E30" s="2" t="s">
        <v>3</v>
      </c>
      <c r="F30" s="2"/>
      <c r="G30" s="4">
        <v>1862</v>
      </c>
      <c r="H30" s="10">
        <v>97158.442857142858</v>
      </c>
      <c r="I30" s="10">
        <v>138728.87110633726</v>
      </c>
      <c r="AD30" s="1"/>
    </row>
    <row r="31" spans="1:32" hidden="1" x14ac:dyDescent="0.25">
      <c r="A31" s="2" t="s">
        <v>0</v>
      </c>
      <c r="B31" s="2">
        <v>2</v>
      </c>
      <c r="C31" s="25" t="s">
        <v>46</v>
      </c>
      <c r="D31" s="2" t="s">
        <v>4</v>
      </c>
      <c r="E31" s="2" t="s">
        <v>5</v>
      </c>
      <c r="F31" s="2"/>
      <c r="G31" s="4">
        <v>8</v>
      </c>
      <c r="H31" s="10">
        <v>95628.75</v>
      </c>
      <c r="I31" s="10">
        <v>136612.5</v>
      </c>
      <c r="AE31" s="1"/>
    </row>
    <row r="32" spans="1:32" hidden="1" x14ac:dyDescent="0.25">
      <c r="A32" s="2" t="s">
        <v>0</v>
      </c>
      <c r="B32" s="2">
        <v>2</v>
      </c>
      <c r="C32" s="25" t="s">
        <v>46</v>
      </c>
      <c r="D32" s="2" t="s">
        <v>6</v>
      </c>
      <c r="E32" s="2" t="s">
        <v>7</v>
      </c>
      <c r="F32" s="2"/>
      <c r="G32" s="4">
        <v>11</v>
      </c>
      <c r="H32" s="10">
        <v>99323.636363636368</v>
      </c>
      <c r="I32" s="10">
        <v>141890.90909090909</v>
      </c>
      <c r="AF32" s="1"/>
    </row>
    <row r="33" spans="1:48" hidden="1" x14ac:dyDescent="0.25">
      <c r="A33" s="2" t="s">
        <v>0</v>
      </c>
      <c r="B33" s="2">
        <v>2</v>
      </c>
      <c r="C33" s="25" t="s">
        <v>46</v>
      </c>
      <c r="D33" s="2" t="s">
        <v>47</v>
      </c>
      <c r="E33" s="2" t="s">
        <v>48</v>
      </c>
      <c r="F33" s="2"/>
      <c r="G33" s="4">
        <v>1</v>
      </c>
      <c r="H33" s="10">
        <v>108920</v>
      </c>
      <c r="I33" s="10">
        <v>155600</v>
      </c>
      <c r="AG33" s="1"/>
    </row>
    <row r="34" spans="1:48" hidden="1" x14ac:dyDescent="0.25">
      <c r="A34" s="2" t="s">
        <v>0</v>
      </c>
      <c r="B34" s="2">
        <v>2</v>
      </c>
      <c r="C34" s="25" t="s">
        <v>46</v>
      </c>
      <c r="D34" s="2" t="s">
        <v>10</v>
      </c>
      <c r="E34" s="2" t="s">
        <v>11</v>
      </c>
      <c r="F34" s="2"/>
      <c r="G34" s="4">
        <v>1</v>
      </c>
      <c r="H34" s="10">
        <v>72030</v>
      </c>
      <c r="I34" s="10">
        <v>102900</v>
      </c>
      <c r="AH34" s="1"/>
    </row>
    <row r="35" spans="1:48" hidden="1" x14ac:dyDescent="0.25">
      <c r="A35" s="2" t="s">
        <v>0</v>
      </c>
      <c r="B35" s="2">
        <v>2</v>
      </c>
      <c r="C35" s="25" t="s">
        <v>46</v>
      </c>
      <c r="D35" s="2" t="s">
        <v>14</v>
      </c>
      <c r="E35" s="2" t="s">
        <v>15</v>
      </c>
      <c r="F35" s="2"/>
      <c r="G35" s="4">
        <v>11</v>
      </c>
      <c r="H35" s="10">
        <v>93360.909090909088</v>
      </c>
      <c r="I35" s="10">
        <v>133372.72727272726</v>
      </c>
      <c r="AI35" s="1"/>
    </row>
    <row r="36" spans="1:48" hidden="1" x14ac:dyDescent="0.25">
      <c r="A36" s="2" t="s">
        <v>0</v>
      </c>
      <c r="B36" s="2">
        <v>2</v>
      </c>
      <c r="C36" s="25" t="s">
        <v>46</v>
      </c>
      <c r="D36" s="2" t="s">
        <v>16</v>
      </c>
      <c r="E36" s="2" t="s">
        <v>17</v>
      </c>
      <c r="F36" s="2"/>
      <c r="G36" s="4">
        <v>2</v>
      </c>
      <c r="H36" s="10">
        <v>141704.85</v>
      </c>
      <c r="I36" s="10">
        <v>202435.5</v>
      </c>
      <c r="AJ36" s="1"/>
    </row>
    <row r="37" spans="1:48" hidden="1" x14ac:dyDescent="0.25">
      <c r="A37" s="2" t="s">
        <v>0</v>
      </c>
      <c r="B37" s="2">
        <v>2</v>
      </c>
      <c r="C37" s="25" t="s">
        <v>46</v>
      </c>
      <c r="D37" s="2" t="s">
        <v>18</v>
      </c>
      <c r="E37" s="2" t="s">
        <v>19</v>
      </c>
      <c r="F37" s="2"/>
      <c r="G37" s="4">
        <v>1</v>
      </c>
      <c r="H37" s="10">
        <v>108920</v>
      </c>
      <c r="I37" s="10">
        <v>155600</v>
      </c>
      <c r="AK37" s="1"/>
    </row>
    <row r="38" spans="1:48" hidden="1" x14ac:dyDescent="0.25">
      <c r="A38" s="2" t="s">
        <v>0</v>
      </c>
      <c r="B38" s="2">
        <v>2</v>
      </c>
      <c r="C38" s="25" t="s">
        <v>46</v>
      </c>
      <c r="D38" s="2" t="s">
        <v>49</v>
      </c>
      <c r="E38" s="2" t="s">
        <v>50</v>
      </c>
      <c r="F38" s="2"/>
      <c r="G38" s="4">
        <v>1</v>
      </c>
      <c r="H38" s="10">
        <v>560</v>
      </c>
      <c r="I38" s="10">
        <v>800</v>
      </c>
      <c r="AL38" s="1"/>
    </row>
    <row r="39" spans="1:48" hidden="1" x14ac:dyDescent="0.25">
      <c r="A39" s="2" t="s">
        <v>0</v>
      </c>
      <c r="B39" s="2">
        <v>2</v>
      </c>
      <c r="C39" s="25" t="s">
        <v>46</v>
      </c>
      <c r="D39" s="2" t="s">
        <v>51</v>
      </c>
      <c r="E39" s="2" t="s">
        <v>52</v>
      </c>
      <c r="F39" s="2"/>
      <c r="G39" s="4">
        <v>2</v>
      </c>
      <c r="H39" s="10">
        <v>99330</v>
      </c>
      <c r="I39" s="10">
        <v>141900</v>
      </c>
      <c r="AM39" s="1"/>
    </row>
    <row r="40" spans="1:48" hidden="1" x14ac:dyDescent="0.25">
      <c r="A40" s="2" t="s">
        <v>0</v>
      </c>
      <c r="B40" s="2">
        <v>2</v>
      </c>
      <c r="C40" s="25" t="s">
        <v>46</v>
      </c>
      <c r="D40" s="2" t="s">
        <v>20</v>
      </c>
      <c r="E40" s="2" t="s">
        <v>21</v>
      </c>
      <c r="F40" s="2"/>
      <c r="G40" s="4">
        <v>1</v>
      </c>
      <c r="H40" s="10">
        <v>108920</v>
      </c>
      <c r="I40" s="10">
        <v>155600</v>
      </c>
      <c r="AN40" s="1"/>
    </row>
    <row r="41" spans="1:48" hidden="1" x14ac:dyDescent="0.25">
      <c r="A41" s="2" t="s">
        <v>0</v>
      </c>
      <c r="B41" s="2">
        <v>2</v>
      </c>
      <c r="C41" s="25" t="s">
        <v>46</v>
      </c>
      <c r="D41" s="2" t="s">
        <v>22</v>
      </c>
      <c r="E41" s="2" t="s">
        <v>23</v>
      </c>
      <c r="F41" s="2"/>
      <c r="G41" s="4">
        <v>26</v>
      </c>
      <c r="H41" s="10">
        <v>70708.076923076922</v>
      </c>
      <c r="I41" s="10">
        <v>101011.53846153847</v>
      </c>
      <c r="AO41" s="1"/>
    </row>
    <row r="42" spans="1:48" hidden="1" x14ac:dyDescent="0.25">
      <c r="A42" s="2" t="s">
        <v>0</v>
      </c>
      <c r="B42" s="2">
        <v>2</v>
      </c>
      <c r="C42" s="25" t="s">
        <v>46</v>
      </c>
      <c r="D42" s="2" t="s">
        <v>28</v>
      </c>
      <c r="E42" s="2" t="s">
        <v>29</v>
      </c>
      <c r="F42" s="2"/>
      <c r="G42" s="4">
        <v>1</v>
      </c>
      <c r="H42" s="10">
        <v>107143.40000000001</v>
      </c>
      <c r="I42" s="10">
        <v>153062</v>
      </c>
      <c r="AP42" s="1"/>
    </row>
    <row r="43" spans="1:48" hidden="1" x14ac:dyDescent="0.25">
      <c r="A43" s="2" t="s">
        <v>0</v>
      </c>
      <c r="B43" s="2">
        <v>2</v>
      </c>
      <c r="C43" s="25" t="s">
        <v>46</v>
      </c>
      <c r="D43" s="2" t="s">
        <v>30</v>
      </c>
      <c r="E43" s="2" t="s">
        <v>31</v>
      </c>
      <c r="F43" s="2"/>
      <c r="G43" s="4">
        <v>1</v>
      </c>
      <c r="H43" s="10">
        <v>108920</v>
      </c>
      <c r="I43" s="10">
        <v>155600</v>
      </c>
      <c r="AQ43" s="1"/>
    </row>
    <row r="44" spans="1:48" hidden="1" x14ac:dyDescent="0.25">
      <c r="A44" s="2" t="s">
        <v>0</v>
      </c>
      <c r="B44" s="2">
        <v>2</v>
      </c>
      <c r="C44" s="25" t="s">
        <v>46</v>
      </c>
      <c r="D44" s="2" t="s">
        <v>32</v>
      </c>
      <c r="E44" s="2" t="s">
        <v>33</v>
      </c>
      <c r="F44" s="2"/>
      <c r="G44" s="4">
        <v>6</v>
      </c>
      <c r="H44" s="10">
        <v>88956</v>
      </c>
      <c r="I44" s="10">
        <v>141200</v>
      </c>
      <c r="AR44" s="1"/>
    </row>
    <row r="45" spans="1:48" hidden="1" x14ac:dyDescent="0.25">
      <c r="A45" s="2" t="s">
        <v>0</v>
      </c>
      <c r="B45" s="2">
        <v>2</v>
      </c>
      <c r="C45" s="25" t="s">
        <v>46</v>
      </c>
      <c r="D45" s="2" t="s">
        <v>34</v>
      </c>
      <c r="E45" s="2" t="s">
        <v>35</v>
      </c>
      <c r="F45" s="2"/>
      <c r="G45" s="4">
        <v>1</v>
      </c>
      <c r="H45" s="10">
        <v>61018.3</v>
      </c>
      <c r="I45" s="10">
        <v>87169</v>
      </c>
      <c r="AS45" s="1"/>
    </row>
    <row r="46" spans="1:48" hidden="1" x14ac:dyDescent="0.25">
      <c r="A46" s="2" t="s">
        <v>0</v>
      </c>
      <c r="B46" s="2">
        <v>2</v>
      </c>
      <c r="C46" s="25" t="s">
        <v>46</v>
      </c>
      <c r="D46" s="2" t="s">
        <v>53</v>
      </c>
      <c r="E46" s="2" t="s">
        <v>54</v>
      </c>
      <c r="F46" s="2"/>
      <c r="G46" s="4">
        <v>1</v>
      </c>
      <c r="H46" s="10">
        <v>98840</v>
      </c>
      <c r="I46" s="10">
        <v>141200</v>
      </c>
      <c r="AT46" s="1"/>
    </row>
    <row r="47" spans="1:48" hidden="1" x14ac:dyDescent="0.25">
      <c r="A47" s="2" t="s">
        <v>0</v>
      </c>
      <c r="B47" s="2">
        <v>2</v>
      </c>
      <c r="C47" s="25" t="s">
        <v>46</v>
      </c>
      <c r="D47" s="2" t="s">
        <v>38</v>
      </c>
      <c r="E47" s="2" t="s">
        <v>39</v>
      </c>
      <c r="F47" s="2"/>
      <c r="G47" s="4">
        <v>6</v>
      </c>
      <c r="H47" s="10">
        <v>103611.66666666667</v>
      </c>
      <c r="I47" s="10">
        <v>148016.66666666666</v>
      </c>
      <c r="AU47" s="1"/>
    </row>
    <row r="48" spans="1:48" hidden="1" x14ac:dyDescent="0.25">
      <c r="A48" s="2" t="s">
        <v>0</v>
      </c>
      <c r="B48" s="2">
        <v>2</v>
      </c>
      <c r="C48" s="25" t="s">
        <v>46</v>
      </c>
      <c r="D48" s="2" t="s">
        <v>40</v>
      </c>
      <c r="E48" s="2" t="s">
        <v>41</v>
      </c>
      <c r="F48" s="2"/>
      <c r="G48" s="4">
        <v>2</v>
      </c>
      <c r="H48" s="10">
        <v>72030</v>
      </c>
      <c r="I48" s="10">
        <v>102900</v>
      </c>
      <c r="AV48" s="1"/>
    </row>
    <row r="49" spans="1:64" hidden="1" x14ac:dyDescent="0.25">
      <c r="A49" s="2" t="s">
        <v>0</v>
      </c>
      <c r="B49" s="2">
        <v>2</v>
      </c>
      <c r="C49" s="25" t="s">
        <v>46</v>
      </c>
      <c r="D49" s="2" t="s">
        <v>44</v>
      </c>
      <c r="E49" s="2" t="s">
        <v>45</v>
      </c>
      <c r="F49" s="2"/>
      <c r="G49" s="4">
        <v>2</v>
      </c>
      <c r="H49" s="10">
        <v>58975</v>
      </c>
      <c r="I49" s="10">
        <v>84250</v>
      </c>
      <c r="AW49" s="1"/>
    </row>
    <row r="50" spans="1:64" hidden="1" x14ac:dyDescent="0.25">
      <c r="A50" s="2" t="s">
        <v>0</v>
      </c>
      <c r="B50" s="2">
        <v>3</v>
      </c>
      <c r="C50" s="25" t="s">
        <v>55</v>
      </c>
      <c r="D50" s="2" t="s">
        <v>2334</v>
      </c>
      <c r="E50" s="2" t="s">
        <v>2334</v>
      </c>
      <c r="F50" s="2"/>
      <c r="G50" s="4">
        <v>432</v>
      </c>
      <c r="H50" s="10">
        <v>5905.2356481481474</v>
      </c>
      <c r="I50" s="10">
        <v>8448.5925925925931</v>
      </c>
      <c r="AX50" s="1"/>
    </row>
    <row r="51" spans="1:64" hidden="1" x14ac:dyDescent="0.25">
      <c r="A51" s="2" t="s">
        <v>0</v>
      </c>
      <c r="B51" s="2">
        <v>3</v>
      </c>
      <c r="C51" s="25" t="s">
        <v>55</v>
      </c>
      <c r="D51" s="2" t="s">
        <v>2</v>
      </c>
      <c r="E51" s="2" t="s">
        <v>3</v>
      </c>
      <c r="F51" s="2"/>
      <c r="G51" s="4">
        <v>389</v>
      </c>
      <c r="H51" s="10">
        <v>135503.76683804626</v>
      </c>
      <c r="I51" s="10">
        <v>193576.80976863753</v>
      </c>
      <c r="AY51" s="1"/>
    </row>
    <row r="52" spans="1:64" hidden="1" x14ac:dyDescent="0.25">
      <c r="A52" s="2" t="s">
        <v>0</v>
      </c>
      <c r="B52" s="2">
        <v>3</v>
      </c>
      <c r="C52" s="25" t="s">
        <v>55</v>
      </c>
      <c r="D52" s="2" t="s">
        <v>14</v>
      </c>
      <c r="E52" s="2" t="s">
        <v>15</v>
      </c>
      <c r="F52" s="2"/>
      <c r="G52" s="4">
        <v>1</v>
      </c>
      <c r="H52" s="10">
        <v>99610</v>
      </c>
      <c r="I52" s="10">
        <v>142300</v>
      </c>
      <c r="AZ52" s="1"/>
    </row>
    <row r="53" spans="1:64" hidden="1" x14ac:dyDescent="0.25">
      <c r="A53" s="2" t="s">
        <v>0</v>
      </c>
      <c r="B53" s="2">
        <v>3</v>
      </c>
      <c r="C53" s="25" t="s">
        <v>55</v>
      </c>
      <c r="D53" s="2" t="s">
        <v>16</v>
      </c>
      <c r="E53" s="2" t="s">
        <v>17</v>
      </c>
      <c r="F53" s="2"/>
      <c r="G53" s="4">
        <v>2</v>
      </c>
      <c r="H53" s="10">
        <v>4480</v>
      </c>
      <c r="I53" s="10">
        <v>6400</v>
      </c>
      <c r="BA53" s="1"/>
    </row>
    <row r="54" spans="1:64" hidden="1" x14ac:dyDescent="0.25">
      <c r="A54" s="2" t="s">
        <v>0</v>
      </c>
      <c r="B54" s="2">
        <v>3</v>
      </c>
      <c r="C54" s="25" t="s">
        <v>55</v>
      </c>
      <c r="D54" s="2" t="s">
        <v>22</v>
      </c>
      <c r="E54" s="2" t="s">
        <v>23</v>
      </c>
      <c r="F54" s="2"/>
      <c r="G54" s="4">
        <v>6</v>
      </c>
      <c r="H54" s="10">
        <v>1879.1499999999999</v>
      </c>
      <c r="I54" s="10">
        <v>2684.5</v>
      </c>
      <c r="BB54" s="1"/>
    </row>
    <row r="55" spans="1:64" hidden="1" x14ac:dyDescent="0.25">
      <c r="A55" s="2" t="s">
        <v>0</v>
      </c>
      <c r="B55" s="2">
        <v>3</v>
      </c>
      <c r="C55" s="25" t="s">
        <v>55</v>
      </c>
      <c r="D55" s="2" t="s">
        <v>32</v>
      </c>
      <c r="E55" s="2" t="s">
        <v>33</v>
      </c>
      <c r="F55" s="2"/>
      <c r="G55" s="4">
        <v>11</v>
      </c>
      <c r="H55" s="10">
        <v>4302.8999999999996</v>
      </c>
      <c r="I55" s="10">
        <v>6830</v>
      </c>
      <c r="BC55" s="1"/>
    </row>
    <row r="56" spans="1:64" hidden="1" x14ac:dyDescent="0.25">
      <c r="A56" s="2" t="s">
        <v>0</v>
      </c>
      <c r="B56" s="2">
        <v>3</v>
      </c>
      <c r="C56" s="25" t="s">
        <v>55</v>
      </c>
      <c r="D56" s="2" t="s">
        <v>36</v>
      </c>
      <c r="E56" s="2" t="s">
        <v>37</v>
      </c>
      <c r="F56" s="2"/>
      <c r="G56" s="4">
        <v>1</v>
      </c>
      <c r="H56" s="10">
        <v>1958.6000000000001</v>
      </c>
      <c r="I56" s="10">
        <v>2798</v>
      </c>
      <c r="BD56" s="1"/>
    </row>
    <row r="57" spans="1:64" hidden="1" x14ac:dyDescent="0.25">
      <c r="A57" s="2" t="s">
        <v>0</v>
      </c>
      <c r="B57" s="2">
        <v>3</v>
      </c>
      <c r="C57" s="25" t="s">
        <v>55</v>
      </c>
      <c r="D57" s="2" t="s">
        <v>56</v>
      </c>
      <c r="E57" s="2" t="s">
        <v>57</v>
      </c>
      <c r="F57" s="2"/>
      <c r="G57" s="4">
        <v>1</v>
      </c>
      <c r="H57" s="10">
        <v>4465.3</v>
      </c>
      <c r="I57" s="10">
        <v>6379</v>
      </c>
      <c r="BE57" s="1"/>
    </row>
    <row r="58" spans="1:64" hidden="1" x14ac:dyDescent="0.25">
      <c r="A58" s="2" t="s">
        <v>0</v>
      </c>
      <c r="B58" s="2">
        <v>3</v>
      </c>
      <c r="C58" s="25" t="s">
        <v>55</v>
      </c>
      <c r="D58" s="2" t="s">
        <v>40</v>
      </c>
      <c r="E58" s="2" t="s">
        <v>41</v>
      </c>
      <c r="F58" s="2"/>
      <c r="G58" s="4">
        <v>2</v>
      </c>
      <c r="H58" s="10">
        <v>2109.8000000000002</v>
      </c>
      <c r="I58" s="10">
        <v>3014</v>
      </c>
      <c r="BF58" s="1"/>
    </row>
    <row r="59" spans="1:64" hidden="1" x14ac:dyDescent="0.25">
      <c r="A59" s="2" t="s">
        <v>0</v>
      </c>
      <c r="B59" s="2">
        <v>3</v>
      </c>
      <c r="C59" s="25" t="s">
        <v>55</v>
      </c>
      <c r="D59" s="2" t="s">
        <v>58</v>
      </c>
      <c r="E59" s="2" t="s">
        <v>59</v>
      </c>
      <c r="F59" s="2"/>
      <c r="G59" s="4">
        <v>4</v>
      </c>
      <c r="H59" s="10">
        <v>3290.5250000000001</v>
      </c>
      <c r="I59" s="10">
        <v>4700.75</v>
      </c>
      <c r="BG59" s="1"/>
    </row>
    <row r="60" spans="1:64" hidden="1" x14ac:dyDescent="0.25">
      <c r="A60" s="2" t="s">
        <v>0</v>
      </c>
      <c r="B60" s="2">
        <v>3</v>
      </c>
      <c r="C60" s="25" t="s">
        <v>55</v>
      </c>
      <c r="D60" s="2" t="s">
        <v>60</v>
      </c>
      <c r="E60" s="2" t="s">
        <v>61</v>
      </c>
      <c r="F60" s="2"/>
      <c r="G60" s="4">
        <v>1</v>
      </c>
      <c r="H60" s="10">
        <v>4480</v>
      </c>
      <c r="I60" s="10">
        <v>6400</v>
      </c>
      <c r="BH60" s="1"/>
    </row>
    <row r="61" spans="1:64" hidden="1" x14ac:dyDescent="0.25">
      <c r="A61" s="2" t="s">
        <v>0</v>
      </c>
      <c r="B61" s="2">
        <v>3</v>
      </c>
      <c r="C61" s="25" t="s">
        <v>55</v>
      </c>
      <c r="D61" s="2" t="s">
        <v>42</v>
      </c>
      <c r="E61" s="2" t="s">
        <v>43</v>
      </c>
      <c r="F61" s="2"/>
      <c r="G61" s="4">
        <v>11</v>
      </c>
      <c r="H61" s="10">
        <v>4302.8999999999996</v>
      </c>
      <c r="I61" s="10">
        <v>6830</v>
      </c>
      <c r="BI61" s="1"/>
    </row>
    <row r="62" spans="1:64" hidden="1" x14ac:dyDescent="0.25">
      <c r="A62" s="2" t="s">
        <v>0</v>
      </c>
      <c r="B62" s="2">
        <v>4</v>
      </c>
      <c r="C62" s="25" t="s">
        <v>62</v>
      </c>
      <c r="D62" s="2" t="s">
        <v>2334</v>
      </c>
      <c r="E62" s="2" t="s">
        <v>2334</v>
      </c>
      <c r="F62" s="2"/>
      <c r="G62" s="4">
        <v>486</v>
      </c>
      <c r="H62" s="10">
        <v>26815.368786008232</v>
      </c>
      <c r="I62" s="10">
        <v>38157.393814432988</v>
      </c>
      <c r="BJ62" s="1"/>
    </row>
    <row r="63" spans="1:64" hidden="1" x14ac:dyDescent="0.25">
      <c r="A63" s="2" t="s">
        <v>0</v>
      </c>
      <c r="B63" s="2">
        <v>4</v>
      </c>
      <c r="C63" s="25" t="s">
        <v>62</v>
      </c>
      <c r="D63" s="2" t="s">
        <v>2</v>
      </c>
      <c r="E63" s="2" t="s">
        <v>3</v>
      </c>
      <c r="F63" s="2"/>
      <c r="G63" s="4">
        <v>193</v>
      </c>
      <c r="H63" s="10">
        <v>82446.866839378228</v>
      </c>
      <c r="I63" s="10">
        <v>117781.23834196891</v>
      </c>
      <c r="BK63" s="1"/>
    </row>
    <row r="64" spans="1:64" hidden="1" x14ac:dyDescent="0.25">
      <c r="A64" s="2" t="s">
        <v>0</v>
      </c>
      <c r="B64" s="2">
        <v>4</v>
      </c>
      <c r="C64" s="25" t="s">
        <v>62</v>
      </c>
      <c r="D64" s="2" t="s">
        <v>14</v>
      </c>
      <c r="E64" s="2" t="s">
        <v>15</v>
      </c>
      <c r="F64" s="2"/>
      <c r="G64" s="4">
        <v>2</v>
      </c>
      <c r="H64" s="10">
        <v>46881.8</v>
      </c>
      <c r="I64" s="10">
        <v>66974</v>
      </c>
      <c r="BL64" s="1"/>
    </row>
    <row r="65" spans="1:80" hidden="1" x14ac:dyDescent="0.25">
      <c r="A65" s="2" t="s">
        <v>0</v>
      </c>
      <c r="B65" s="2">
        <v>4</v>
      </c>
      <c r="C65" s="25" t="s">
        <v>62</v>
      </c>
      <c r="D65" s="2" t="s">
        <v>16</v>
      </c>
      <c r="E65" s="2" t="s">
        <v>17</v>
      </c>
      <c r="F65" s="2"/>
      <c r="G65" s="4">
        <v>2</v>
      </c>
      <c r="H65" s="10">
        <v>87398.85</v>
      </c>
      <c r="I65" s="10">
        <v>124855.5</v>
      </c>
      <c r="BM65" s="1"/>
    </row>
    <row r="66" spans="1:80" hidden="1" x14ac:dyDescent="0.25">
      <c r="A66" s="2" t="s">
        <v>0</v>
      </c>
      <c r="B66" s="2">
        <v>4</v>
      </c>
      <c r="C66" s="25" t="s">
        <v>62</v>
      </c>
      <c r="D66" s="2" t="s">
        <v>18</v>
      </c>
      <c r="E66" s="2" t="s">
        <v>19</v>
      </c>
      <c r="F66" s="2"/>
      <c r="G66" s="4">
        <v>2</v>
      </c>
      <c r="H66" s="10">
        <v>16379.300000000001</v>
      </c>
      <c r="I66" s="10">
        <v>23399</v>
      </c>
      <c r="BN66" s="1"/>
    </row>
    <row r="67" spans="1:80" hidden="1" x14ac:dyDescent="0.25">
      <c r="A67" s="2" t="s">
        <v>0</v>
      </c>
      <c r="B67" s="2">
        <v>4</v>
      </c>
      <c r="C67" s="25" t="s">
        <v>62</v>
      </c>
      <c r="D67" s="2" t="s">
        <v>49</v>
      </c>
      <c r="E67" s="2" t="s">
        <v>50</v>
      </c>
      <c r="F67" s="2"/>
      <c r="G67" s="4">
        <v>1</v>
      </c>
      <c r="H67" s="10">
        <v>560</v>
      </c>
      <c r="I67" s="10">
        <v>800</v>
      </c>
      <c r="BO67" s="1"/>
    </row>
    <row r="68" spans="1:80" hidden="1" x14ac:dyDescent="0.25">
      <c r="A68" s="2" t="s">
        <v>0</v>
      </c>
      <c r="B68" s="2">
        <v>4</v>
      </c>
      <c r="C68" s="25" t="s">
        <v>62</v>
      </c>
      <c r="D68" s="2" t="s">
        <v>51</v>
      </c>
      <c r="E68" s="2" t="s">
        <v>52</v>
      </c>
      <c r="F68" s="2"/>
      <c r="G68" s="4">
        <v>2</v>
      </c>
      <c r="H68" s="10">
        <v>24865.4</v>
      </c>
      <c r="I68" s="10">
        <v>35522</v>
      </c>
      <c r="BP68" s="1"/>
    </row>
    <row r="69" spans="1:80" hidden="1" x14ac:dyDescent="0.25">
      <c r="A69" s="2" t="s">
        <v>0</v>
      </c>
      <c r="B69" s="2">
        <v>4</v>
      </c>
      <c r="C69" s="25" t="s">
        <v>62</v>
      </c>
      <c r="D69" s="2" t="s">
        <v>63</v>
      </c>
      <c r="E69" s="2" t="s">
        <v>64</v>
      </c>
      <c r="F69" s="2"/>
      <c r="G69" s="4">
        <v>2</v>
      </c>
      <c r="H69" s="10">
        <v>57395.1</v>
      </c>
      <c r="I69" s="10">
        <v>81993</v>
      </c>
      <c r="BQ69" s="1"/>
    </row>
    <row r="70" spans="1:80" hidden="1" x14ac:dyDescent="0.25">
      <c r="A70" s="2" t="s">
        <v>0</v>
      </c>
      <c r="B70" s="2">
        <v>4</v>
      </c>
      <c r="C70" s="25" t="s">
        <v>62</v>
      </c>
      <c r="D70" s="2" t="s">
        <v>65</v>
      </c>
      <c r="E70" s="2" t="s">
        <v>66</v>
      </c>
      <c r="F70" s="2"/>
      <c r="G70" s="4">
        <v>2</v>
      </c>
      <c r="H70" s="10">
        <v>3513.65</v>
      </c>
      <c r="I70" s="10">
        <v>5019.5</v>
      </c>
      <c r="BR70" s="1"/>
    </row>
    <row r="71" spans="1:80" hidden="1" x14ac:dyDescent="0.25">
      <c r="A71" s="2" t="s">
        <v>0</v>
      </c>
      <c r="B71" s="2">
        <v>4</v>
      </c>
      <c r="C71" s="25" t="s">
        <v>62</v>
      </c>
      <c r="D71" s="2" t="s">
        <v>20</v>
      </c>
      <c r="E71" s="2" t="s">
        <v>21</v>
      </c>
      <c r="F71" s="2"/>
      <c r="G71" s="4">
        <v>3</v>
      </c>
      <c r="H71" s="10">
        <v>59358.366666666676</v>
      </c>
      <c r="I71" s="10">
        <v>84797.666666666672</v>
      </c>
      <c r="BS71" s="1"/>
    </row>
    <row r="72" spans="1:80" hidden="1" x14ac:dyDescent="0.25">
      <c r="A72" s="2" t="s">
        <v>0</v>
      </c>
      <c r="B72" s="2">
        <v>4</v>
      </c>
      <c r="C72" s="25" t="s">
        <v>62</v>
      </c>
      <c r="D72" s="2" t="s">
        <v>22</v>
      </c>
      <c r="E72" s="2" t="s">
        <v>23</v>
      </c>
      <c r="F72" s="2"/>
      <c r="G72" s="4">
        <v>5</v>
      </c>
      <c r="H72" s="10">
        <v>30406.880000000005</v>
      </c>
      <c r="I72" s="10">
        <v>43438.400000000001</v>
      </c>
      <c r="BT72" s="1"/>
    </row>
    <row r="73" spans="1:80" hidden="1" x14ac:dyDescent="0.25">
      <c r="A73" s="2" t="s">
        <v>0</v>
      </c>
      <c r="B73" s="2">
        <v>4</v>
      </c>
      <c r="C73" s="25" t="s">
        <v>62</v>
      </c>
      <c r="D73" s="2" t="s">
        <v>24</v>
      </c>
      <c r="E73" s="2" t="s">
        <v>25</v>
      </c>
      <c r="F73" s="2"/>
      <c r="G73" s="4">
        <v>2</v>
      </c>
      <c r="H73" s="10">
        <v>59091.199999999997</v>
      </c>
      <c r="I73" s="10">
        <v>84416</v>
      </c>
      <c r="BU73" s="1"/>
    </row>
    <row r="74" spans="1:80" hidden="1" x14ac:dyDescent="0.25">
      <c r="A74" s="2" t="s">
        <v>0</v>
      </c>
      <c r="B74" s="2">
        <v>4</v>
      </c>
      <c r="C74" s="25" t="s">
        <v>62</v>
      </c>
      <c r="D74" s="2" t="s">
        <v>34</v>
      </c>
      <c r="E74" s="2" t="s">
        <v>35</v>
      </c>
      <c r="F74" s="2"/>
      <c r="G74" s="4">
        <v>1</v>
      </c>
      <c r="H74" s="10">
        <v>32200</v>
      </c>
      <c r="I74" s="10">
        <v>46000</v>
      </c>
      <c r="BV74" s="1"/>
    </row>
    <row r="75" spans="1:80" hidden="1" x14ac:dyDescent="0.25">
      <c r="A75" s="2" t="s">
        <v>0</v>
      </c>
      <c r="B75" s="2">
        <v>4</v>
      </c>
      <c r="C75" s="25" t="s">
        <v>62</v>
      </c>
      <c r="D75" s="2" t="s">
        <v>38</v>
      </c>
      <c r="E75" s="2" t="s">
        <v>39</v>
      </c>
      <c r="F75" s="2"/>
      <c r="G75" s="4">
        <v>1</v>
      </c>
      <c r="H75" s="10">
        <v>94360</v>
      </c>
      <c r="I75" s="10">
        <v>134800</v>
      </c>
      <c r="BW75" s="1"/>
    </row>
    <row r="76" spans="1:80" hidden="1" x14ac:dyDescent="0.25">
      <c r="A76" s="2" t="s">
        <v>0</v>
      </c>
      <c r="B76" s="2">
        <v>4</v>
      </c>
      <c r="C76" s="25" t="s">
        <v>62</v>
      </c>
      <c r="D76" s="2" t="s">
        <v>42</v>
      </c>
      <c r="E76" s="2" t="s">
        <v>43</v>
      </c>
      <c r="F76" s="2"/>
      <c r="G76" s="4">
        <v>1133</v>
      </c>
      <c r="H76" s="10">
        <v>66707.046778464253</v>
      </c>
      <c r="I76" s="10">
        <v>105884.20123565754</v>
      </c>
      <c r="BX76" s="1"/>
    </row>
    <row r="77" spans="1:80" hidden="1" x14ac:dyDescent="0.25">
      <c r="A77" s="2" t="s">
        <v>0</v>
      </c>
      <c r="B77" s="2">
        <v>5</v>
      </c>
      <c r="C77" s="25" t="s">
        <v>67</v>
      </c>
      <c r="D77" s="2" t="s">
        <v>2334</v>
      </c>
      <c r="E77" s="2" t="s">
        <v>2334</v>
      </c>
      <c r="F77" s="2"/>
      <c r="G77" s="4">
        <v>2589</v>
      </c>
      <c r="H77" s="10">
        <v>25037.378655851688</v>
      </c>
      <c r="I77" s="10">
        <v>35681.795208090232</v>
      </c>
      <c r="BY77" s="1"/>
    </row>
    <row r="78" spans="1:80" hidden="1" x14ac:dyDescent="0.25">
      <c r="A78" s="2" t="s">
        <v>0</v>
      </c>
      <c r="B78" s="2">
        <v>5</v>
      </c>
      <c r="C78" s="25" t="s">
        <v>67</v>
      </c>
      <c r="D78" s="2" t="s">
        <v>2</v>
      </c>
      <c r="E78" s="2" t="s">
        <v>3</v>
      </c>
      <c r="F78" s="2"/>
      <c r="G78" s="4">
        <v>1346</v>
      </c>
      <c r="H78" s="10">
        <v>21261.144205052002</v>
      </c>
      <c r="I78" s="10">
        <v>30387.437879464291</v>
      </c>
      <c r="BZ78" s="1"/>
    </row>
    <row r="79" spans="1:80" hidden="1" x14ac:dyDescent="0.25">
      <c r="A79" s="2" t="s">
        <v>0</v>
      </c>
      <c r="B79" s="2">
        <v>5</v>
      </c>
      <c r="C79" s="25" t="s">
        <v>67</v>
      </c>
      <c r="D79" s="2" t="s">
        <v>6</v>
      </c>
      <c r="E79" s="2" t="s">
        <v>7</v>
      </c>
      <c r="F79" s="2"/>
      <c r="G79" s="4">
        <v>4</v>
      </c>
      <c r="H79" s="10">
        <v>56618.974999999999</v>
      </c>
      <c r="I79" s="10">
        <v>80879</v>
      </c>
      <c r="CA79" s="1"/>
    </row>
    <row r="80" spans="1:80" hidden="1" x14ac:dyDescent="0.25">
      <c r="A80" s="2" t="s">
        <v>0</v>
      </c>
      <c r="B80" s="2">
        <v>5</v>
      </c>
      <c r="C80" s="25" t="s">
        <v>67</v>
      </c>
      <c r="D80" s="2" t="s">
        <v>8</v>
      </c>
      <c r="E80" s="2" t="s">
        <v>9</v>
      </c>
      <c r="F80" s="2"/>
      <c r="G80" s="4">
        <v>3</v>
      </c>
      <c r="H80" s="10">
        <v>93263.333333333328</v>
      </c>
      <c r="I80" s="10">
        <v>133233.33333333334</v>
      </c>
      <c r="CB80" s="1"/>
    </row>
    <row r="81" spans="1:96" hidden="1" x14ac:dyDescent="0.25">
      <c r="A81" s="2" t="s">
        <v>0</v>
      </c>
      <c r="B81" s="2">
        <v>5</v>
      </c>
      <c r="C81" s="25" t="s">
        <v>67</v>
      </c>
      <c r="D81" s="2" t="s">
        <v>47</v>
      </c>
      <c r="E81" s="2" t="s">
        <v>48</v>
      </c>
      <c r="F81" s="2"/>
      <c r="G81" s="4">
        <v>1</v>
      </c>
      <c r="H81" s="10">
        <v>2214.8000000000002</v>
      </c>
      <c r="I81" s="10">
        <v>3164</v>
      </c>
      <c r="CC81" s="1"/>
    </row>
    <row r="82" spans="1:96" hidden="1" x14ac:dyDescent="0.25">
      <c r="A82" s="2" t="s">
        <v>0</v>
      </c>
      <c r="B82" s="2">
        <v>5</v>
      </c>
      <c r="C82" s="25" t="s">
        <v>67</v>
      </c>
      <c r="D82" s="2" t="s">
        <v>68</v>
      </c>
      <c r="E82" s="2" t="s">
        <v>69</v>
      </c>
      <c r="F82" s="2"/>
      <c r="G82" s="4">
        <v>1</v>
      </c>
      <c r="H82" s="10">
        <v>94430</v>
      </c>
      <c r="I82" s="10">
        <v>134900</v>
      </c>
      <c r="CD82" s="1"/>
    </row>
    <row r="83" spans="1:96" hidden="1" x14ac:dyDescent="0.25">
      <c r="A83" s="2" t="s">
        <v>0</v>
      </c>
      <c r="B83" s="2">
        <v>5</v>
      </c>
      <c r="C83" s="25" t="s">
        <v>67</v>
      </c>
      <c r="D83" s="2" t="s">
        <v>10</v>
      </c>
      <c r="E83" s="2" t="s">
        <v>11</v>
      </c>
      <c r="F83" s="2"/>
      <c r="G83" s="4">
        <v>2</v>
      </c>
      <c r="H83" s="10">
        <v>560</v>
      </c>
      <c r="I83" s="10">
        <v>800</v>
      </c>
      <c r="CE83" s="1"/>
    </row>
    <row r="84" spans="1:96" hidden="1" x14ac:dyDescent="0.25">
      <c r="A84" s="2" t="s">
        <v>0</v>
      </c>
      <c r="B84" s="2">
        <v>5</v>
      </c>
      <c r="C84" s="25" t="s">
        <v>67</v>
      </c>
      <c r="D84" s="2" t="s">
        <v>14</v>
      </c>
      <c r="E84" s="2" t="s">
        <v>15</v>
      </c>
      <c r="F84" s="2"/>
      <c r="G84" s="4">
        <v>2</v>
      </c>
      <c r="H84" s="10">
        <v>5495.35</v>
      </c>
      <c r="I84" s="10">
        <v>7850.5</v>
      </c>
      <c r="CF84" s="1"/>
    </row>
    <row r="85" spans="1:96" hidden="1" x14ac:dyDescent="0.25">
      <c r="A85" s="2" t="s">
        <v>0</v>
      </c>
      <c r="B85" s="2">
        <v>5</v>
      </c>
      <c r="C85" s="25" t="s">
        <v>67</v>
      </c>
      <c r="D85" s="2" t="s">
        <v>16</v>
      </c>
      <c r="E85" s="2" t="s">
        <v>17</v>
      </c>
      <c r="F85" s="2"/>
      <c r="G85" s="4">
        <v>14</v>
      </c>
      <c r="H85" s="10">
        <v>25643.350000000002</v>
      </c>
      <c r="I85" s="10">
        <v>36633.357142857145</v>
      </c>
      <c r="CG85" s="1"/>
    </row>
    <row r="86" spans="1:96" hidden="1" x14ac:dyDescent="0.25">
      <c r="A86" s="2" t="s">
        <v>0</v>
      </c>
      <c r="B86" s="2">
        <v>5</v>
      </c>
      <c r="C86" s="25" t="s">
        <v>67</v>
      </c>
      <c r="D86" s="2" t="s">
        <v>49</v>
      </c>
      <c r="E86" s="2" t="s">
        <v>50</v>
      </c>
      <c r="F86" s="2"/>
      <c r="G86" s="4">
        <v>4</v>
      </c>
      <c r="H86" s="10">
        <v>7540.5750000000007</v>
      </c>
      <c r="I86" s="10">
        <v>10772.25</v>
      </c>
      <c r="CH86" s="1"/>
    </row>
    <row r="87" spans="1:96" hidden="1" x14ac:dyDescent="0.25">
      <c r="A87" s="2" t="s">
        <v>0</v>
      </c>
      <c r="B87" s="2">
        <v>5</v>
      </c>
      <c r="C87" s="25" t="s">
        <v>67</v>
      </c>
      <c r="D87" s="2" t="s">
        <v>65</v>
      </c>
      <c r="E87" s="2" t="s">
        <v>66</v>
      </c>
      <c r="F87" s="2"/>
      <c r="G87" s="4">
        <v>1</v>
      </c>
      <c r="H87" s="10">
        <v>824.6</v>
      </c>
      <c r="I87" s="10">
        <v>1178</v>
      </c>
      <c r="CI87" s="1"/>
    </row>
    <row r="88" spans="1:96" hidden="1" x14ac:dyDescent="0.25">
      <c r="A88" s="2" t="s">
        <v>0</v>
      </c>
      <c r="B88" s="2">
        <v>5</v>
      </c>
      <c r="C88" s="25" t="s">
        <v>67</v>
      </c>
      <c r="D88" s="2" t="s">
        <v>20</v>
      </c>
      <c r="E88" s="2" t="s">
        <v>21</v>
      </c>
      <c r="F88" s="2"/>
      <c r="G88" s="4">
        <v>1</v>
      </c>
      <c r="H88" s="10">
        <v>6405</v>
      </c>
      <c r="I88" s="10">
        <v>9150</v>
      </c>
      <c r="CJ88" s="1"/>
    </row>
    <row r="89" spans="1:96" hidden="1" x14ac:dyDescent="0.25">
      <c r="A89" s="2" t="s">
        <v>0</v>
      </c>
      <c r="B89" s="2">
        <v>5</v>
      </c>
      <c r="C89" s="25" t="s">
        <v>67</v>
      </c>
      <c r="D89" s="2" t="s">
        <v>22</v>
      </c>
      <c r="E89" s="2" t="s">
        <v>23</v>
      </c>
      <c r="F89" s="2"/>
      <c r="G89" s="4">
        <v>30</v>
      </c>
      <c r="H89" s="10">
        <v>19489.143333333326</v>
      </c>
      <c r="I89" s="10">
        <v>27841.633333333335</v>
      </c>
      <c r="CK89" s="1"/>
    </row>
    <row r="90" spans="1:96" hidden="1" x14ac:dyDescent="0.25">
      <c r="A90" s="2" t="s">
        <v>0</v>
      </c>
      <c r="B90" s="2">
        <v>5</v>
      </c>
      <c r="C90" s="25" t="s">
        <v>67</v>
      </c>
      <c r="D90" s="2" t="s">
        <v>24</v>
      </c>
      <c r="E90" s="2" t="s">
        <v>25</v>
      </c>
      <c r="F90" s="2"/>
      <c r="G90" s="4">
        <v>8</v>
      </c>
      <c r="H90" s="10">
        <v>61905.112500000003</v>
      </c>
      <c r="I90" s="10">
        <v>88435.875</v>
      </c>
      <c r="CL90" s="1"/>
    </row>
    <row r="91" spans="1:96" hidden="1" x14ac:dyDescent="0.25">
      <c r="A91" s="2" t="s">
        <v>0</v>
      </c>
      <c r="B91" s="2">
        <v>5</v>
      </c>
      <c r="C91" s="25" t="s">
        <v>67</v>
      </c>
      <c r="D91" s="2" t="s">
        <v>30</v>
      </c>
      <c r="E91" s="2" t="s">
        <v>31</v>
      </c>
      <c r="F91" s="2"/>
      <c r="G91" s="4">
        <v>11</v>
      </c>
      <c r="H91" s="10">
        <v>32924.881818181813</v>
      </c>
      <c r="I91" s="10">
        <v>47035.545454545456</v>
      </c>
      <c r="CM91" s="1"/>
    </row>
    <row r="92" spans="1:96" hidden="1" x14ac:dyDescent="0.25">
      <c r="A92" s="2" t="s">
        <v>0</v>
      </c>
      <c r="B92" s="2">
        <v>5</v>
      </c>
      <c r="C92" s="25" t="s">
        <v>67</v>
      </c>
      <c r="D92" s="2" t="s">
        <v>36</v>
      </c>
      <c r="E92" s="2" t="s">
        <v>37</v>
      </c>
      <c r="F92" s="2"/>
      <c r="G92" s="4">
        <v>2</v>
      </c>
      <c r="H92" s="10">
        <v>9450</v>
      </c>
      <c r="I92" s="10">
        <v>13500</v>
      </c>
      <c r="CN92" s="1"/>
    </row>
    <row r="93" spans="1:96" hidden="1" x14ac:dyDescent="0.25">
      <c r="A93" s="2" t="s">
        <v>0</v>
      </c>
      <c r="B93" s="2">
        <v>5</v>
      </c>
      <c r="C93" s="25" t="s">
        <v>67</v>
      </c>
      <c r="D93" s="2" t="s">
        <v>38</v>
      </c>
      <c r="E93" s="2" t="s">
        <v>39</v>
      </c>
      <c r="F93" s="2"/>
      <c r="G93" s="4">
        <v>9</v>
      </c>
      <c r="H93" s="10">
        <v>37763.444444444445</v>
      </c>
      <c r="I93" s="10">
        <v>53947.777777777781</v>
      </c>
      <c r="CO93" s="1"/>
    </row>
    <row r="94" spans="1:96" hidden="1" x14ac:dyDescent="0.25">
      <c r="A94" s="2" t="s">
        <v>0</v>
      </c>
      <c r="B94" s="2">
        <v>5</v>
      </c>
      <c r="C94" s="25" t="s">
        <v>67</v>
      </c>
      <c r="D94" s="2" t="s">
        <v>56</v>
      </c>
      <c r="E94" s="2" t="s">
        <v>57</v>
      </c>
      <c r="F94" s="2"/>
      <c r="G94" s="4">
        <v>9</v>
      </c>
      <c r="H94" s="10">
        <v>7588.3111111111111</v>
      </c>
      <c r="I94" s="10">
        <v>10840.444444444445</v>
      </c>
      <c r="CP94" s="1"/>
    </row>
    <row r="95" spans="1:96" hidden="1" x14ac:dyDescent="0.25">
      <c r="A95" s="2" t="s">
        <v>0</v>
      </c>
      <c r="B95" s="2">
        <v>5</v>
      </c>
      <c r="C95" s="25" t="s">
        <v>67</v>
      </c>
      <c r="D95" s="2" t="s">
        <v>40</v>
      </c>
      <c r="E95" s="2" t="s">
        <v>41</v>
      </c>
      <c r="F95" s="2"/>
      <c r="G95" s="4">
        <v>10</v>
      </c>
      <c r="H95" s="10">
        <v>15143.029999999999</v>
      </c>
      <c r="I95" s="10">
        <v>21632.9</v>
      </c>
      <c r="CQ95" s="1"/>
    </row>
    <row r="96" spans="1:96" hidden="1" x14ac:dyDescent="0.25">
      <c r="A96" s="2" t="s">
        <v>0</v>
      </c>
      <c r="B96" s="2">
        <v>5</v>
      </c>
      <c r="C96" s="25" t="s">
        <v>67</v>
      </c>
      <c r="D96" s="2" t="s">
        <v>58</v>
      </c>
      <c r="E96" s="2" t="s">
        <v>59</v>
      </c>
      <c r="F96" s="2"/>
      <c r="G96" s="4">
        <v>6</v>
      </c>
      <c r="H96" s="10">
        <v>6586.1833333333334</v>
      </c>
      <c r="I96" s="10">
        <v>9408.8333333333339</v>
      </c>
      <c r="CR96" s="1"/>
    </row>
    <row r="97" spans="1:112" hidden="1" x14ac:dyDescent="0.25">
      <c r="A97" s="2" t="s">
        <v>0</v>
      </c>
      <c r="B97" s="2">
        <v>5</v>
      </c>
      <c r="C97" s="25" t="s">
        <v>67</v>
      </c>
      <c r="D97" s="2" t="s">
        <v>2335</v>
      </c>
      <c r="E97" s="2" t="s">
        <v>2336</v>
      </c>
      <c r="F97" s="2"/>
      <c r="G97" s="4">
        <v>1</v>
      </c>
      <c r="H97" s="10">
        <v>6720</v>
      </c>
      <c r="I97" s="10">
        <v>9600</v>
      </c>
      <c r="CS97" s="1"/>
    </row>
    <row r="98" spans="1:112" hidden="1" x14ac:dyDescent="0.25">
      <c r="A98" s="2" t="s">
        <v>0</v>
      </c>
      <c r="B98" s="2">
        <v>5</v>
      </c>
      <c r="C98" s="25" t="s">
        <v>67</v>
      </c>
      <c r="D98" s="2" t="s">
        <v>44</v>
      </c>
      <c r="E98" s="2" t="s">
        <v>45</v>
      </c>
      <c r="F98" s="2"/>
      <c r="G98" s="4">
        <v>1</v>
      </c>
      <c r="H98" s="10">
        <v>94430</v>
      </c>
      <c r="I98" s="10">
        <v>134900</v>
      </c>
      <c r="CT98" s="1"/>
    </row>
    <row r="99" spans="1:112" hidden="1" x14ac:dyDescent="0.25">
      <c r="A99" s="2" t="s">
        <v>0</v>
      </c>
      <c r="B99" s="2">
        <v>7</v>
      </c>
      <c r="C99" s="25" t="s">
        <v>70</v>
      </c>
      <c r="D99" s="2" t="s">
        <v>2334</v>
      </c>
      <c r="E99" s="2" t="s">
        <v>2334</v>
      </c>
      <c r="F99" s="2"/>
      <c r="G99" s="4">
        <v>789</v>
      </c>
      <c r="H99" s="10">
        <v>198484.41082382761</v>
      </c>
      <c r="I99" s="10">
        <v>287738.92010309279</v>
      </c>
      <c r="CU99" s="1"/>
    </row>
    <row r="100" spans="1:112" hidden="1" x14ac:dyDescent="0.25">
      <c r="A100" s="2" t="s">
        <v>0</v>
      </c>
      <c r="B100" s="2">
        <v>7</v>
      </c>
      <c r="C100" s="25" t="s">
        <v>70</v>
      </c>
      <c r="D100" s="2" t="s">
        <v>2</v>
      </c>
      <c r="E100" s="2" t="s">
        <v>3</v>
      </c>
      <c r="F100" s="2"/>
      <c r="G100" s="4">
        <v>766</v>
      </c>
      <c r="H100" s="10">
        <v>194904.24778067888</v>
      </c>
      <c r="I100" s="10">
        <v>278469.39164490864</v>
      </c>
      <c r="CV100" s="1"/>
    </row>
    <row r="101" spans="1:112" hidden="1" x14ac:dyDescent="0.25">
      <c r="A101" s="2" t="s">
        <v>0</v>
      </c>
      <c r="B101" s="2">
        <v>7</v>
      </c>
      <c r="C101" s="25" t="s">
        <v>70</v>
      </c>
      <c r="D101" s="2" t="s">
        <v>4</v>
      </c>
      <c r="E101" s="2" t="s">
        <v>5</v>
      </c>
      <c r="F101" s="2"/>
      <c r="G101" s="4">
        <v>1</v>
      </c>
      <c r="H101" s="10">
        <v>945000</v>
      </c>
      <c r="I101" s="10">
        <v>1350000</v>
      </c>
      <c r="CW101" s="1"/>
    </row>
    <row r="102" spans="1:112" hidden="1" x14ac:dyDescent="0.25">
      <c r="A102" s="2" t="s">
        <v>0</v>
      </c>
      <c r="B102" s="2">
        <v>7</v>
      </c>
      <c r="C102" s="25" t="s">
        <v>70</v>
      </c>
      <c r="D102" s="2" t="s">
        <v>6</v>
      </c>
      <c r="E102" s="2" t="s">
        <v>7</v>
      </c>
      <c r="F102" s="2"/>
      <c r="G102" s="4">
        <v>33</v>
      </c>
      <c r="H102" s="10">
        <v>571189.39393939392</v>
      </c>
      <c r="I102" s="10">
        <v>815984.84848484851</v>
      </c>
      <c r="CX102" s="1"/>
    </row>
    <row r="103" spans="1:112" hidden="1" x14ac:dyDescent="0.25">
      <c r="A103" s="2" t="s">
        <v>0</v>
      </c>
      <c r="B103" s="2">
        <v>7</v>
      </c>
      <c r="C103" s="25" t="s">
        <v>70</v>
      </c>
      <c r="D103" s="2" t="s">
        <v>10</v>
      </c>
      <c r="E103" s="2" t="s">
        <v>11</v>
      </c>
      <c r="F103" s="2"/>
      <c r="G103" s="4">
        <v>1</v>
      </c>
      <c r="H103" s="10">
        <v>357000</v>
      </c>
      <c r="I103" s="10">
        <v>510000</v>
      </c>
      <c r="CY103" s="1"/>
    </row>
    <row r="104" spans="1:112" hidden="1" x14ac:dyDescent="0.25">
      <c r="A104" s="2" t="s">
        <v>0</v>
      </c>
      <c r="B104" s="2">
        <v>7</v>
      </c>
      <c r="C104" s="25" t="s">
        <v>70</v>
      </c>
      <c r="D104" s="2" t="s">
        <v>14</v>
      </c>
      <c r="E104" s="2" t="s">
        <v>15</v>
      </c>
      <c r="F104" s="2"/>
      <c r="G104" s="4">
        <v>5</v>
      </c>
      <c r="H104" s="10">
        <v>699300</v>
      </c>
      <c r="I104" s="10">
        <v>999000</v>
      </c>
      <c r="CZ104" s="1"/>
    </row>
    <row r="105" spans="1:112" hidden="1" x14ac:dyDescent="0.25">
      <c r="A105" s="2" t="s">
        <v>0</v>
      </c>
      <c r="B105" s="2">
        <v>7</v>
      </c>
      <c r="C105" s="25" t="s">
        <v>70</v>
      </c>
      <c r="D105" s="2" t="s">
        <v>16</v>
      </c>
      <c r="E105" s="2" t="s">
        <v>17</v>
      </c>
      <c r="F105" s="2"/>
      <c r="G105" s="4">
        <v>14</v>
      </c>
      <c r="H105" s="10">
        <v>456150</v>
      </c>
      <c r="I105" s="10">
        <v>651642.85714285716</v>
      </c>
      <c r="DA105" s="1"/>
    </row>
    <row r="106" spans="1:112" hidden="1" x14ac:dyDescent="0.25">
      <c r="A106" s="2" t="s">
        <v>0</v>
      </c>
      <c r="B106" s="2">
        <v>7</v>
      </c>
      <c r="C106" s="25" t="s">
        <v>70</v>
      </c>
      <c r="D106" s="2" t="s">
        <v>20</v>
      </c>
      <c r="E106" s="2" t="s">
        <v>21</v>
      </c>
      <c r="F106" s="2"/>
      <c r="G106" s="4">
        <v>3</v>
      </c>
      <c r="H106" s="10">
        <v>945000</v>
      </c>
      <c r="I106" s="10">
        <v>1350000</v>
      </c>
      <c r="DB106" s="1"/>
    </row>
    <row r="107" spans="1:112" hidden="1" x14ac:dyDescent="0.25">
      <c r="A107" s="2" t="s">
        <v>0</v>
      </c>
      <c r="B107" s="2">
        <v>7</v>
      </c>
      <c r="C107" s="25" t="s">
        <v>70</v>
      </c>
      <c r="D107" s="2" t="s">
        <v>22</v>
      </c>
      <c r="E107" s="2" t="s">
        <v>23</v>
      </c>
      <c r="F107" s="2"/>
      <c r="G107" s="4">
        <v>38</v>
      </c>
      <c r="H107" s="10">
        <v>245487.84473684215</v>
      </c>
      <c r="I107" s="10">
        <v>350696.92105263157</v>
      </c>
      <c r="DC107" s="1"/>
    </row>
    <row r="108" spans="1:112" hidden="1" x14ac:dyDescent="0.25">
      <c r="A108" s="2" t="s">
        <v>0</v>
      </c>
      <c r="B108" s="2">
        <v>7</v>
      </c>
      <c r="C108" s="25" t="s">
        <v>70</v>
      </c>
      <c r="D108" s="2" t="s">
        <v>71</v>
      </c>
      <c r="E108" s="2" t="s">
        <v>72</v>
      </c>
      <c r="F108" s="2"/>
      <c r="G108" s="4">
        <v>1</v>
      </c>
      <c r="H108" s="10">
        <v>96600</v>
      </c>
      <c r="I108" s="10">
        <v>138000</v>
      </c>
      <c r="DD108" s="1"/>
    </row>
    <row r="109" spans="1:112" hidden="1" x14ac:dyDescent="0.25">
      <c r="A109" s="2" t="s">
        <v>0</v>
      </c>
      <c r="B109" s="2">
        <v>7</v>
      </c>
      <c r="C109" s="25" t="s">
        <v>70</v>
      </c>
      <c r="D109" s="2" t="s">
        <v>24</v>
      </c>
      <c r="E109" s="2" t="s">
        <v>25</v>
      </c>
      <c r="F109" s="2"/>
      <c r="G109" s="4">
        <v>2</v>
      </c>
      <c r="H109" s="10">
        <v>500500</v>
      </c>
      <c r="I109" s="10">
        <v>715000</v>
      </c>
      <c r="DE109" s="1"/>
    </row>
    <row r="110" spans="1:112" hidden="1" x14ac:dyDescent="0.25">
      <c r="A110" s="2" t="s">
        <v>0</v>
      </c>
      <c r="B110" s="2">
        <v>7</v>
      </c>
      <c r="C110" s="25" t="s">
        <v>70</v>
      </c>
      <c r="D110" s="2" t="s">
        <v>32</v>
      </c>
      <c r="E110" s="2" t="s">
        <v>33</v>
      </c>
      <c r="F110" s="2"/>
      <c r="G110" s="4">
        <v>2176</v>
      </c>
      <c r="H110" s="10">
        <v>882000</v>
      </c>
      <c r="I110" s="10">
        <v>1400000</v>
      </c>
      <c r="DF110" s="1"/>
    </row>
    <row r="111" spans="1:112" hidden="1" x14ac:dyDescent="0.25">
      <c r="A111" s="2" t="s">
        <v>0</v>
      </c>
      <c r="B111" s="2">
        <v>7</v>
      </c>
      <c r="C111" s="25" t="s">
        <v>70</v>
      </c>
      <c r="D111" s="2" t="s">
        <v>73</v>
      </c>
      <c r="E111" s="2" t="s">
        <v>74</v>
      </c>
      <c r="F111" s="2"/>
      <c r="G111" s="4">
        <v>19346</v>
      </c>
      <c r="H111" s="10">
        <v>875439.32054998446</v>
      </c>
      <c r="I111" s="10">
        <v>1389586.2230952135</v>
      </c>
      <c r="DG111" s="1"/>
    </row>
    <row r="112" spans="1:112" hidden="1" x14ac:dyDescent="0.25">
      <c r="A112" s="2" t="s">
        <v>0</v>
      </c>
      <c r="B112" s="2">
        <v>7</v>
      </c>
      <c r="C112" s="25" t="s">
        <v>70</v>
      </c>
      <c r="D112" s="2" t="s">
        <v>75</v>
      </c>
      <c r="E112" s="2" t="s">
        <v>76</v>
      </c>
      <c r="F112" s="2"/>
      <c r="G112" s="4">
        <v>23</v>
      </c>
      <c r="H112" s="10">
        <v>882000</v>
      </c>
      <c r="I112" s="10">
        <v>1400000</v>
      </c>
      <c r="DH112" s="1"/>
    </row>
    <row r="113" spans="1:128" hidden="1" x14ac:dyDescent="0.25">
      <c r="A113" s="2" t="s">
        <v>0</v>
      </c>
      <c r="B113" s="2">
        <v>7</v>
      </c>
      <c r="C113" s="25" t="s">
        <v>70</v>
      </c>
      <c r="D113" s="2" t="s">
        <v>38</v>
      </c>
      <c r="E113" s="2" t="s">
        <v>39</v>
      </c>
      <c r="F113" s="2"/>
      <c r="G113" s="4">
        <v>17</v>
      </c>
      <c r="H113" s="10">
        <v>194362.94705882354</v>
      </c>
      <c r="I113" s="10">
        <v>277661.35294117645</v>
      </c>
      <c r="DI113" s="1"/>
    </row>
    <row r="114" spans="1:128" hidden="1" x14ac:dyDescent="0.25">
      <c r="A114" s="2" t="s">
        <v>0</v>
      </c>
      <c r="B114" s="2">
        <v>7</v>
      </c>
      <c r="C114" s="25" t="s">
        <v>70</v>
      </c>
      <c r="D114" s="2" t="s">
        <v>58</v>
      </c>
      <c r="E114" s="2" t="s">
        <v>59</v>
      </c>
      <c r="F114" s="2"/>
      <c r="G114" s="4">
        <v>3</v>
      </c>
      <c r="H114" s="10">
        <v>45266.666666666664</v>
      </c>
      <c r="I114" s="10">
        <v>64666.666666666664</v>
      </c>
      <c r="DJ114" s="1"/>
    </row>
    <row r="115" spans="1:128" hidden="1" x14ac:dyDescent="0.25">
      <c r="A115" s="2" t="s">
        <v>0</v>
      </c>
      <c r="B115" s="2">
        <v>7</v>
      </c>
      <c r="C115" s="25" t="s">
        <v>70</v>
      </c>
      <c r="D115" s="2" t="s">
        <v>44</v>
      </c>
      <c r="E115" s="2" t="s">
        <v>45</v>
      </c>
      <c r="F115" s="2"/>
      <c r="G115" s="4">
        <v>2</v>
      </c>
      <c r="H115" s="10">
        <v>96600</v>
      </c>
      <c r="I115" s="10">
        <v>138000</v>
      </c>
      <c r="DK115" s="1"/>
    </row>
    <row r="116" spans="1:128" hidden="1" x14ac:dyDescent="0.25">
      <c r="A116" s="2" t="s">
        <v>0</v>
      </c>
      <c r="B116" s="2">
        <v>8</v>
      </c>
      <c r="C116" s="25" t="s">
        <v>77</v>
      </c>
      <c r="D116" s="2" t="s">
        <v>2334</v>
      </c>
      <c r="E116" s="2" t="s">
        <v>2334</v>
      </c>
      <c r="F116" s="2"/>
      <c r="G116" s="4">
        <v>1030</v>
      </c>
      <c r="H116" s="10">
        <v>40396.334271844658</v>
      </c>
      <c r="I116" s="10">
        <v>57476.497565725411</v>
      </c>
      <c r="DL116" s="1"/>
    </row>
    <row r="117" spans="1:128" hidden="1" x14ac:dyDescent="0.25">
      <c r="A117" s="2" t="s">
        <v>0</v>
      </c>
      <c r="B117" s="2">
        <v>8</v>
      </c>
      <c r="C117" s="25" t="s">
        <v>77</v>
      </c>
      <c r="D117" s="2" t="s">
        <v>2</v>
      </c>
      <c r="E117" s="2" t="s">
        <v>3</v>
      </c>
      <c r="F117" s="2"/>
      <c r="G117" s="4">
        <v>15</v>
      </c>
      <c r="H117" s="10">
        <v>87449.600000000006</v>
      </c>
      <c r="I117" s="10">
        <v>124928</v>
      </c>
      <c r="DM117" s="1"/>
    </row>
    <row r="118" spans="1:128" hidden="1" x14ac:dyDescent="0.25">
      <c r="A118" s="2" t="s">
        <v>0</v>
      </c>
      <c r="B118" s="2">
        <v>8</v>
      </c>
      <c r="C118" s="25" t="s">
        <v>77</v>
      </c>
      <c r="D118" s="2" t="s">
        <v>68</v>
      </c>
      <c r="E118" s="2" t="s">
        <v>69</v>
      </c>
      <c r="F118" s="2"/>
      <c r="G118" s="4">
        <v>1</v>
      </c>
      <c r="H118" s="10">
        <v>427000</v>
      </c>
      <c r="I118" s="10">
        <v>610000</v>
      </c>
      <c r="DN118" s="1"/>
    </row>
    <row r="119" spans="1:128" hidden="1" x14ac:dyDescent="0.25">
      <c r="A119" s="2" t="s">
        <v>0</v>
      </c>
      <c r="B119" s="2">
        <v>8</v>
      </c>
      <c r="C119" s="25" t="s">
        <v>77</v>
      </c>
      <c r="D119" s="2" t="s">
        <v>10</v>
      </c>
      <c r="E119" s="2" t="s">
        <v>11</v>
      </c>
      <c r="F119" s="2"/>
      <c r="G119" s="4">
        <v>1</v>
      </c>
      <c r="H119" s="10">
        <v>95550</v>
      </c>
      <c r="I119" s="10">
        <v>136500</v>
      </c>
      <c r="DO119" s="1"/>
    </row>
    <row r="120" spans="1:128" hidden="1" x14ac:dyDescent="0.25">
      <c r="A120" s="2" t="s">
        <v>0</v>
      </c>
      <c r="B120" s="2">
        <v>8</v>
      </c>
      <c r="C120" s="25" t="s">
        <v>77</v>
      </c>
      <c r="D120" s="2" t="s">
        <v>16</v>
      </c>
      <c r="E120" s="2" t="s">
        <v>17</v>
      </c>
      <c r="F120" s="2"/>
      <c r="G120" s="4">
        <v>2</v>
      </c>
      <c r="H120" s="10">
        <v>374570</v>
      </c>
      <c r="I120" s="10">
        <v>535100</v>
      </c>
      <c r="DP120" s="1"/>
    </row>
    <row r="121" spans="1:128" hidden="1" x14ac:dyDescent="0.25">
      <c r="A121" s="2" t="s">
        <v>0</v>
      </c>
      <c r="B121" s="2">
        <v>8</v>
      </c>
      <c r="C121" s="25" t="s">
        <v>77</v>
      </c>
      <c r="D121" s="2" t="s">
        <v>18</v>
      </c>
      <c r="E121" s="2" t="s">
        <v>19</v>
      </c>
      <c r="F121" s="2"/>
      <c r="G121" s="4">
        <v>1</v>
      </c>
      <c r="H121" s="10">
        <v>105140</v>
      </c>
      <c r="I121" s="10">
        <v>150200</v>
      </c>
      <c r="DQ121" s="1"/>
    </row>
    <row r="122" spans="1:128" hidden="1" x14ac:dyDescent="0.25">
      <c r="A122" s="2" t="s">
        <v>0</v>
      </c>
      <c r="B122" s="2">
        <v>8</v>
      </c>
      <c r="C122" s="25" t="s">
        <v>77</v>
      </c>
      <c r="D122" s="2" t="s">
        <v>51</v>
      </c>
      <c r="E122" s="2" t="s">
        <v>52</v>
      </c>
      <c r="F122" s="2"/>
      <c r="G122" s="4">
        <v>2</v>
      </c>
      <c r="H122" s="10">
        <v>465570</v>
      </c>
      <c r="I122" s="10">
        <v>665100</v>
      </c>
      <c r="DR122" s="1"/>
    </row>
    <row r="123" spans="1:128" hidden="1" x14ac:dyDescent="0.25">
      <c r="A123" s="2" t="s">
        <v>0</v>
      </c>
      <c r="B123" s="2">
        <v>8</v>
      </c>
      <c r="C123" s="25" t="s">
        <v>77</v>
      </c>
      <c r="D123" s="2" t="s">
        <v>63</v>
      </c>
      <c r="E123" s="2" t="s">
        <v>64</v>
      </c>
      <c r="F123" s="2"/>
      <c r="G123" s="4">
        <v>1</v>
      </c>
      <c r="H123" s="10">
        <v>427000</v>
      </c>
      <c r="I123" s="10">
        <v>610000</v>
      </c>
      <c r="DS123" s="1"/>
    </row>
    <row r="124" spans="1:128" hidden="1" x14ac:dyDescent="0.25">
      <c r="A124" s="2" t="s">
        <v>0</v>
      </c>
      <c r="B124" s="2">
        <v>8</v>
      </c>
      <c r="C124" s="25" t="s">
        <v>77</v>
      </c>
      <c r="D124" s="2" t="s">
        <v>20</v>
      </c>
      <c r="E124" s="2" t="s">
        <v>21</v>
      </c>
      <c r="F124" s="2"/>
      <c r="G124" s="4">
        <v>1</v>
      </c>
      <c r="H124" s="10">
        <v>95550</v>
      </c>
      <c r="I124" s="10">
        <v>136500</v>
      </c>
      <c r="DT124" s="1"/>
    </row>
    <row r="125" spans="1:128" hidden="1" x14ac:dyDescent="0.25">
      <c r="A125" s="2" t="s">
        <v>0</v>
      </c>
      <c r="B125" s="2">
        <v>8</v>
      </c>
      <c r="C125" s="25" t="s">
        <v>77</v>
      </c>
      <c r="D125" s="2" t="s">
        <v>22</v>
      </c>
      <c r="E125" s="2" t="s">
        <v>23</v>
      </c>
      <c r="F125" s="2"/>
      <c r="G125" s="4">
        <v>4</v>
      </c>
      <c r="H125" s="10">
        <v>50050.7</v>
      </c>
      <c r="I125" s="10">
        <v>71501</v>
      </c>
      <c r="DU125" s="1"/>
    </row>
    <row r="126" spans="1:128" hidden="1" x14ac:dyDescent="0.25">
      <c r="A126" s="2" t="s">
        <v>0</v>
      </c>
      <c r="B126" s="2">
        <v>8</v>
      </c>
      <c r="C126" s="25" t="s">
        <v>77</v>
      </c>
      <c r="D126" s="2" t="s">
        <v>24</v>
      </c>
      <c r="E126" s="2" t="s">
        <v>25</v>
      </c>
      <c r="F126" s="2"/>
      <c r="G126" s="4">
        <v>37</v>
      </c>
      <c r="H126" s="10">
        <v>95417.567567567574</v>
      </c>
      <c r="I126" s="10">
        <v>136310.8108108108</v>
      </c>
      <c r="DV126" s="1"/>
    </row>
    <row r="127" spans="1:128" hidden="1" x14ac:dyDescent="0.25">
      <c r="A127" s="2" t="s">
        <v>0</v>
      </c>
      <c r="B127" s="2">
        <v>8</v>
      </c>
      <c r="C127" s="25" t="s">
        <v>77</v>
      </c>
      <c r="D127" s="2" t="s">
        <v>30</v>
      </c>
      <c r="E127" s="2" t="s">
        <v>31</v>
      </c>
      <c r="F127" s="2"/>
      <c r="G127" s="4">
        <v>13</v>
      </c>
      <c r="H127" s="10">
        <v>195310.76923076922</v>
      </c>
      <c r="I127" s="10">
        <v>279015.38461538462</v>
      </c>
      <c r="DW127" s="1"/>
    </row>
    <row r="128" spans="1:128" hidden="1" x14ac:dyDescent="0.25">
      <c r="A128" s="2" t="s">
        <v>0</v>
      </c>
      <c r="B128" s="2">
        <v>8</v>
      </c>
      <c r="C128" s="25" t="s">
        <v>77</v>
      </c>
      <c r="D128" s="2" t="s">
        <v>32</v>
      </c>
      <c r="E128" s="2" t="s">
        <v>33</v>
      </c>
      <c r="F128" s="2"/>
      <c r="G128" s="4">
        <v>3567</v>
      </c>
      <c r="H128" s="10">
        <v>896528.05804037105</v>
      </c>
      <c r="I128" s="10">
        <v>1423060.409587889</v>
      </c>
      <c r="DX128" s="1"/>
    </row>
    <row r="129" spans="1:144" hidden="1" x14ac:dyDescent="0.25">
      <c r="A129" s="2" t="s">
        <v>0</v>
      </c>
      <c r="B129" s="2">
        <v>8</v>
      </c>
      <c r="C129" s="25" t="s">
        <v>77</v>
      </c>
      <c r="D129" s="2" t="s">
        <v>73</v>
      </c>
      <c r="E129" s="2" t="s">
        <v>74</v>
      </c>
      <c r="F129" s="2"/>
      <c r="G129" s="4">
        <v>5645</v>
      </c>
      <c r="H129" s="10">
        <v>733673.61280602298</v>
      </c>
      <c r="I129" s="10">
        <v>1164561.2901682905</v>
      </c>
      <c r="DY129" s="1"/>
    </row>
    <row r="130" spans="1:144" hidden="1" x14ac:dyDescent="0.25">
      <c r="A130" s="2" t="s">
        <v>0</v>
      </c>
      <c r="B130" s="2">
        <v>8</v>
      </c>
      <c r="C130" s="25" t="s">
        <v>77</v>
      </c>
      <c r="D130" s="2" t="s">
        <v>78</v>
      </c>
      <c r="E130" s="2" t="s">
        <v>79</v>
      </c>
      <c r="F130" s="2"/>
      <c r="G130" s="4">
        <v>8</v>
      </c>
      <c r="H130" s="10">
        <v>935550</v>
      </c>
      <c r="I130" s="10">
        <v>1485000</v>
      </c>
      <c r="DZ130" s="1"/>
    </row>
    <row r="131" spans="1:144" hidden="1" x14ac:dyDescent="0.25">
      <c r="A131" s="2" t="s">
        <v>0</v>
      </c>
      <c r="B131" s="2">
        <v>8</v>
      </c>
      <c r="C131" s="25" t="s">
        <v>77</v>
      </c>
      <c r="D131" s="2" t="s">
        <v>80</v>
      </c>
      <c r="E131" s="2" t="s">
        <v>81</v>
      </c>
      <c r="F131" s="2"/>
      <c r="G131" s="4">
        <v>58</v>
      </c>
      <c r="H131" s="10">
        <v>995400</v>
      </c>
      <c r="I131" s="10">
        <v>1580000</v>
      </c>
      <c r="EA131" s="1"/>
    </row>
    <row r="132" spans="1:144" hidden="1" x14ac:dyDescent="0.25">
      <c r="A132" s="2" t="s">
        <v>0</v>
      </c>
      <c r="B132" s="2">
        <v>8</v>
      </c>
      <c r="C132" s="25" t="s">
        <v>77</v>
      </c>
      <c r="D132" s="2" t="s">
        <v>75</v>
      </c>
      <c r="E132" s="2" t="s">
        <v>76</v>
      </c>
      <c r="F132" s="2"/>
      <c r="G132" s="4">
        <v>491</v>
      </c>
      <c r="H132" s="10">
        <v>384300</v>
      </c>
      <c r="I132" s="10">
        <v>610000</v>
      </c>
      <c r="EB132" s="1"/>
    </row>
    <row r="133" spans="1:144" hidden="1" x14ac:dyDescent="0.25">
      <c r="A133" s="2" t="s">
        <v>0</v>
      </c>
      <c r="B133" s="2">
        <v>8</v>
      </c>
      <c r="C133" s="25" t="s">
        <v>77</v>
      </c>
      <c r="D133" s="2" t="s">
        <v>82</v>
      </c>
      <c r="E133" s="2" t="s">
        <v>83</v>
      </c>
      <c r="F133" s="2"/>
      <c r="G133" s="4">
        <v>757</v>
      </c>
      <c r="H133" s="10">
        <v>384300</v>
      </c>
      <c r="I133" s="10">
        <v>610000</v>
      </c>
      <c r="EC133" s="1"/>
    </row>
    <row r="134" spans="1:144" hidden="1" x14ac:dyDescent="0.25">
      <c r="A134" s="2" t="s">
        <v>0</v>
      </c>
      <c r="B134" s="2">
        <v>8</v>
      </c>
      <c r="C134" s="25" t="s">
        <v>77</v>
      </c>
      <c r="D134" s="2" t="s">
        <v>84</v>
      </c>
      <c r="E134" s="2" t="s">
        <v>85</v>
      </c>
      <c r="F134" s="2"/>
      <c r="G134" s="4">
        <v>103</v>
      </c>
      <c r="H134" s="10">
        <v>384300</v>
      </c>
      <c r="I134" s="10">
        <v>610000</v>
      </c>
      <c r="ED134" s="1"/>
    </row>
    <row r="135" spans="1:144" hidden="1" x14ac:dyDescent="0.25">
      <c r="A135" s="2" t="s">
        <v>0</v>
      </c>
      <c r="B135" s="2">
        <v>8</v>
      </c>
      <c r="C135" s="25" t="s">
        <v>77</v>
      </c>
      <c r="D135" s="2" t="s">
        <v>38</v>
      </c>
      <c r="E135" s="2" t="s">
        <v>39</v>
      </c>
      <c r="F135" s="2"/>
      <c r="G135" s="4">
        <v>4</v>
      </c>
      <c r="H135" s="10">
        <v>99312.5</v>
      </c>
      <c r="I135" s="10">
        <v>141875</v>
      </c>
      <c r="EE135" s="1"/>
    </row>
    <row r="136" spans="1:144" hidden="1" x14ac:dyDescent="0.25">
      <c r="A136" s="2" t="s">
        <v>0</v>
      </c>
      <c r="B136" s="2">
        <v>8</v>
      </c>
      <c r="C136" s="25" t="s">
        <v>77</v>
      </c>
      <c r="D136" s="2" t="s">
        <v>86</v>
      </c>
      <c r="E136" s="2" t="s">
        <v>87</v>
      </c>
      <c r="F136" s="2"/>
      <c r="G136" s="4">
        <v>1</v>
      </c>
      <c r="H136" s="10">
        <v>95550</v>
      </c>
      <c r="I136" s="10">
        <v>136500</v>
      </c>
      <c r="EF136" s="1"/>
    </row>
    <row r="137" spans="1:144" hidden="1" x14ac:dyDescent="0.25">
      <c r="A137" s="2" t="s">
        <v>0</v>
      </c>
      <c r="B137" s="2">
        <v>9</v>
      </c>
      <c r="C137" s="25" t="s">
        <v>88</v>
      </c>
      <c r="D137" s="2" t="s">
        <v>2334</v>
      </c>
      <c r="E137" s="2" t="s">
        <v>2334</v>
      </c>
      <c r="F137" s="2"/>
      <c r="G137" s="4">
        <v>44</v>
      </c>
      <c r="H137" s="10">
        <v>53955.809090909053</v>
      </c>
      <c r="I137" s="10">
        <v>78871.883720930229</v>
      </c>
      <c r="EG137" s="1"/>
    </row>
    <row r="138" spans="1:144" hidden="1" x14ac:dyDescent="0.25">
      <c r="A138" s="2" t="s">
        <v>0</v>
      </c>
      <c r="B138" s="2">
        <v>9</v>
      </c>
      <c r="C138" s="25" t="s">
        <v>88</v>
      </c>
      <c r="D138" s="2" t="s">
        <v>2</v>
      </c>
      <c r="E138" s="2" t="s">
        <v>3</v>
      </c>
      <c r="F138" s="2"/>
      <c r="G138" s="4">
        <v>36</v>
      </c>
      <c r="H138" s="10">
        <v>90777.633333333331</v>
      </c>
      <c r="I138" s="10">
        <v>129682.33333333333</v>
      </c>
      <c r="EH138" s="1"/>
    </row>
    <row r="139" spans="1:144" hidden="1" x14ac:dyDescent="0.25">
      <c r="A139" s="2" t="s">
        <v>0</v>
      </c>
      <c r="B139" s="2">
        <v>9</v>
      </c>
      <c r="C139" s="25" t="s">
        <v>88</v>
      </c>
      <c r="D139" s="2" t="s">
        <v>6</v>
      </c>
      <c r="E139" s="2" t="s">
        <v>7</v>
      </c>
      <c r="F139" s="2"/>
      <c r="G139" s="4">
        <v>5</v>
      </c>
      <c r="H139" s="10">
        <v>107334.36000000002</v>
      </c>
      <c r="I139" s="10">
        <v>153334.79999999999</v>
      </c>
      <c r="EI139" s="1"/>
    </row>
    <row r="140" spans="1:144" hidden="1" x14ac:dyDescent="0.25">
      <c r="A140" s="2" t="s">
        <v>0</v>
      </c>
      <c r="B140" s="2">
        <v>9</v>
      </c>
      <c r="C140" s="25" t="s">
        <v>88</v>
      </c>
      <c r="D140" s="2" t="s">
        <v>47</v>
      </c>
      <c r="E140" s="2" t="s">
        <v>48</v>
      </c>
      <c r="F140" s="2"/>
      <c r="G140" s="4">
        <v>2</v>
      </c>
      <c r="H140" s="10">
        <v>234512.25</v>
      </c>
      <c r="I140" s="10">
        <v>335017.5</v>
      </c>
      <c r="EJ140" s="1"/>
    </row>
    <row r="141" spans="1:144" hidden="1" x14ac:dyDescent="0.25">
      <c r="A141" s="2" t="s">
        <v>0</v>
      </c>
      <c r="B141" s="2">
        <v>9</v>
      </c>
      <c r="C141" s="25" t="s">
        <v>88</v>
      </c>
      <c r="D141" s="2" t="s">
        <v>10</v>
      </c>
      <c r="E141" s="2" t="s">
        <v>11</v>
      </c>
      <c r="F141" s="2"/>
      <c r="G141" s="4">
        <v>2</v>
      </c>
      <c r="H141" s="10">
        <v>98280</v>
      </c>
      <c r="I141" s="10">
        <v>140400</v>
      </c>
      <c r="EK141" s="1"/>
    </row>
    <row r="142" spans="1:144" hidden="1" x14ac:dyDescent="0.25">
      <c r="A142" s="2" t="s">
        <v>0</v>
      </c>
      <c r="B142" s="2">
        <v>9</v>
      </c>
      <c r="C142" s="25" t="s">
        <v>88</v>
      </c>
      <c r="D142" s="2" t="s">
        <v>12</v>
      </c>
      <c r="E142" s="2" t="s">
        <v>13</v>
      </c>
      <c r="F142" s="2"/>
      <c r="G142" s="4">
        <v>11</v>
      </c>
      <c r="H142" s="10">
        <v>102518.18181818182</v>
      </c>
      <c r="I142" s="10">
        <v>146454.54545454544</v>
      </c>
      <c r="EL142" s="1"/>
    </row>
    <row r="143" spans="1:144" hidden="1" x14ac:dyDescent="0.25">
      <c r="A143" s="2" t="s">
        <v>0</v>
      </c>
      <c r="B143" s="2">
        <v>9</v>
      </c>
      <c r="C143" s="25" t="s">
        <v>88</v>
      </c>
      <c r="D143" s="2" t="s">
        <v>89</v>
      </c>
      <c r="E143" s="2" t="s">
        <v>90</v>
      </c>
      <c r="F143" s="2"/>
      <c r="G143" s="4">
        <v>1</v>
      </c>
      <c r="H143" s="10">
        <v>77963.900000000009</v>
      </c>
      <c r="I143" s="10">
        <v>111377</v>
      </c>
      <c r="EM143" s="1"/>
    </row>
    <row r="144" spans="1:144" hidden="1" x14ac:dyDescent="0.25">
      <c r="A144" s="2" t="s">
        <v>0</v>
      </c>
      <c r="B144" s="2">
        <v>9</v>
      </c>
      <c r="C144" s="25" t="s">
        <v>88</v>
      </c>
      <c r="D144" s="2" t="s">
        <v>14</v>
      </c>
      <c r="E144" s="2" t="s">
        <v>15</v>
      </c>
      <c r="F144" s="2"/>
      <c r="G144" s="4">
        <v>1</v>
      </c>
      <c r="H144" s="10">
        <v>98280</v>
      </c>
      <c r="I144" s="10">
        <v>140400</v>
      </c>
      <c r="EN144" s="1"/>
    </row>
    <row r="145" spans="1:160" hidden="1" x14ac:dyDescent="0.25">
      <c r="A145" s="2" t="s">
        <v>0</v>
      </c>
      <c r="B145" s="2">
        <v>9</v>
      </c>
      <c r="C145" s="25" t="s">
        <v>88</v>
      </c>
      <c r="D145" s="2" t="s">
        <v>22</v>
      </c>
      <c r="E145" s="2" t="s">
        <v>23</v>
      </c>
      <c r="F145" s="2"/>
      <c r="G145" s="4">
        <v>11</v>
      </c>
      <c r="H145" s="10">
        <v>83573.063636363629</v>
      </c>
      <c r="I145" s="10">
        <v>119390.09090909091</v>
      </c>
      <c r="EO145" s="1"/>
    </row>
    <row r="146" spans="1:160" hidden="1" x14ac:dyDescent="0.25">
      <c r="A146" s="2" t="s">
        <v>0</v>
      </c>
      <c r="B146" s="2">
        <v>9</v>
      </c>
      <c r="C146" s="25" t="s">
        <v>88</v>
      </c>
      <c r="D146" s="2" t="s">
        <v>24</v>
      </c>
      <c r="E146" s="2" t="s">
        <v>25</v>
      </c>
      <c r="F146" s="2"/>
      <c r="G146" s="4">
        <v>51</v>
      </c>
      <c r="H146" s="10">
        <v>103350.67647058824</v>
      </c>
      <c r="I146" s="10">
        <v>147643.82352941178</v>
      </c>
      <c r="EP146" s="1"/>
    </row>
    <row r="147" spans="1:160" hidden="1" x14ac:dyDescent="0.25">
      <c r="A147" s="2" t="s">
        <v>0</v>
      </c>
      <c r="B147" s="2">
        <v>9</v>
      </c>
      <c r="C147" s="25" t="s">
        <v>88</v>
      </c>
      <c r="D147" s="2" t="s">
        <v>30</v>
      </c>
      <c r="E147" s="2" t="s">
        <v>31</v>
      </c>
      <c r="F147" s="2"/>
      <c r="G147" s="4">
        <v>20</v>
      </c>
      <c r="H147" s="10">
        <v>99809.60500000001</v>
      </c>
      <c r="I147" s="10">
        <v>142585.15</v>
      </c>
      <c r="EQ147" s="1"/>
    </row>
    <row r="148" spans="1:160" hidden="1" x14ac:dyDescent="0.25">
      <c r="A148" s="2" t="s">
        <v>0</v>
      </c>
      <c r="B148" s="2">
        <v>9</v>
      </c>
      <c r="C148" s="25" t="s">
        <v>88</v>
      </c>
      <c r="D148" s="2" t="s">
        <v>38</v>
      </c>
      <c r="E148" s="2" t="s">
        <v>39</v>
      </c>
      <c r="F148" s="2"/>
      <c r="G148" s="4">
        <v>5</v>
      </c>
      <c r="H148" s="10">
        <v>102113.76</v>
      </c>
      <c r="I148" s="10">
        <v>145876.79999999999</v>
      </c>
      <c r="ER148" s="1"/>
    </row>
    <row r="149" spans="1:160" hidden="1" x14ac:dyDescent="0.25">
      <c r="A149" s="2" t="s">
        <v>0</v>
      </c>
      <c r="B149" s="2">
        <v>9</v>
      </c>
      <c r="C149" s="25" t="s">
        <v>88</v>
      </c>
      <c r="D149" s="2" t="s">
        <v>40</v>
      </c>
      <c r="E149" s="2" t="s">
        <v>41</v>
      </c>
      <c r="F149" s="2"/>
      <c r="G149" s="4">
        <v>1</v>
      </c>
      <c r="H149" s="10">
        <v>16149</v>
      </c>
      <c r="I149" s="10">
        <v>23070</v>
      </c>
      <c r="ES149" s="1"/>
    </row>
    <row r="150" spans="1:160" hidden="1" x14ac:dyDescent="0.25">
      <c r="A150" s="2" t="s">
        <v>0</v>
      </c>
      <c r="B150" s="2">
        <v>9</v>
      </c>
      <c r="C150" s="25" t="s">
        <v>88</v>
      </c>
      <c r="D150" s="2" t="s">
        <v>86</v>
      </c>
      <c r="E150" s="2" t="s">
        <v>87</v>
      </c>
      <c r="F150" s="2"/>
      <c r="G150" s="4">
        <v>2</v>
      </c>
      <c r="H150" s="10">
        <v>110331.55</v>
      </c>
      <c r="I150" s="10">
        <v>157616.5</v>
      </c>
      <c r="ET150" s="1"/>
    </row>
    <row r="151" spans="1:160" hidden="1" x14ac:dyDescent="0.25">
      <c r="A151" s="2" t="s">
        <v>0</v>
      </c>
      <c r="B151" s="2">
        <v>10</v>
      </c>
      <c r="C151" s="25" t="s">
        <v>91</v>
      </c>
      <c r="D151" s="2" t="s">
        <v>2334</v>
      </c>
      <c r="E151" s="2" t="s">
        <v>2334</v>
      </c>
      <c r="F151" s="2"/>
      <c r="G151" s="4">
        <v>11</v>
      </c>
      <c r="H151" s="10">
        <v>51587.371818181826</v>
      </c>
      <c r="I151" s="10">
        <v>77456.600000000006</v>
      </c>
      <c r="EU151" s="1"/>
    </row>
    <row r="152" spans="1:160" hidden="1" x14ac:dyDescent="0.25">
      <c r="A152" s="2" t="s">
        <v>0</v>
      </c>
      <c r="B152" s="2">
        <v>10</v>
      </c>
      <c r="C152" s="25" t="s">
        <v>91</v>
      </c>
      <c r="D152" s="2" t="s">
        <v>2</v>
      </c>
      <c r="E152" s="2" t="s">
        <v>3</v>
      </c>
      <c r="F152" s="2"/>
      <c r="G152" s="4">
        <v>1</v>
      </c>
      <c r="H152" s="10">
        <v>17724.7</v>
      </c>
      <c r="I152" s="10">
        <v>25321</v>
      </c>
      <c r="EV152" s="1"/>
    </row>
    <row r="153" spans="1:160" hidden="1" x14ac:dyDescent="0.25">
      <c r="A153" s="2" t="s">
        <v>0</v>
      </c>
      <c r="B153" s="2">
        <v>11</v>
      </c>
      <c r="C153" s="25" t="s">
        <v>92</v>
      </c>
      <c r="D153" s="2" t="s">
        <v>2334</v>
      </c>
      <c r="E153" s="2" t="s">
        <v>2334</v>
      </c>
      <c r="F153" s="2"/>
      <c r="G153" s="4">
        <v>622</v>
      </c>
      <c r="H153" s="10">
        <v>131527.64651125402</v>
      </c>
      <c r="I153" s="10">
        <v>193844.18823529413</v>
      </c>
      <c r="EW153" s="1"/>
    </row>
    <row r="154" spans="1:160" hidden="1" x14ac:dyDescent="0.25">
      <c r="A154" s="2" t="s">
        <v>0</v>
      </c>
      <c r="B154" s="2">
        <v>11</v>
      </c>
      <c r="C154" s="25" t="s">
        <v>92</v>
      </c>
      <c r="D154" s="2" t="s">
        <v>2</v>
      </c>
      <c r="E154" s="2" t="s">
        <v>3</v>
      </c>
      <c r="F154" s="2"/>
      <c r="G154" s="4">
        <v>548</v>
      </c>
      <c r="H154" s="10">
        <v>151849.28813868616</v>
      </c>
      <c r="I154" s="10">
        <v>218056.02197802198</v>
      </c>
      <c r="EX154" s="1"/>
    </row>
    <row r="155" spans="1:160" hidden="1" x14ac:dyDescent="0.25">
      <c r="A155" s="2" t="s">
        <v>0</v>
      </c>
      <c r="B155" s="2">
        <v>11</v>
      </c>
      <c r="C155" s="25" t="s">
        <v>92</v>
      </c>
      <c r="D155" s="2" t="s">
        <v>6</v>
      </c>
      <c r="E155" s="2" t="s">
        <v>7</v>
      </c>
      <c r="F155" s="2"/>
      <c r="G155" s="4">
        <v>9</v>
      </c>
      <c r="H155" s="10">
        <v>99624.85555555555</v>
      </c>
      <c r="I155" s="10">
        <v>142321.22222222222</v>
      </c>
      <c r="EY155" s="1"/>
    </row>
    <row r="156" spans="1:160" hidden="1" x14ac:dyDescent="0.25">
      <c r="A156" s="2" t="s">
        <v>0</v>
      </c>
      <c r="B156" s="2">
        <v>11</v>
      </c>
      <c r="C156" s="25" t="s">
        <v>92</v>
      </c>
      <c r="D156" s="2" t="s">
        <v>8</v>
      </c>
      <c r="E156" s="2" t="s">
        <v>9</v>
      </c>
      <c r="F156" s="2"/>
      <c r="G156" s="4">
        <v>2</v>
      </c>
      <c r="H156" s="10">
        <v>105700</v>
      </c>
      <c r="I156" s="10">
        <v>151000</v>
      </c>
      <c r="EZ156" s="1"/>
    </row>
    <row r="157" spans="1:160" hidden="1" x14ac:dyDescent="0.25">
      <c r="A157" s="2" t="s">
        <v>0</v>
      </c>
      <c r="B157" s="2">
        <v>11</v>
      </c>
      <c r="C157" s="25" t="s">
        <v>92</v>
      </c>
      <c r="D157" s="2" t="s">
        <v>47</v>
      </c>
      <c r="E157" s="2" t="s">
        <v>48</v>
      </c>
      <c r="F157" s="2"/>
      <c r="G157" s="4">
        <v>1</v>
      </c>
      <c r="H157" s="10">
        <v>82600</v>
      </c>
      <c r="I157" s="10">
        <v>118000</v>
      </c>
      <c r="FA157" s="1"/>
    </row>
    <row r="158" spans="1:160" hidden="1" x14ac:dyDescent="0.25">
      <c r="A158" s="2" t="s">
        <v>0</v>
      </c>
      <c r="B158" s="2">
        <v>11</v>
      </c>
      <c r="C158" s="25" t="s">
        <v>92</v>
      </c>
      <c r="D158" s="2" t="s">
        <v>10</v>
      </c>
      <c r="E158" s="2" t="s">
        <v>11</v>
      </c>
      <c r="F158" s="2"/>
      <c r="G158" s="4">
        <v>3</v>
      </c>
      <c r="H158" s="10">
        <v>188650</v>
      </c>
      <c r="I158" s="10">
        <v>269500</v>
      </c>
      <c r="FB158" s="1"/>
    </row>
    <row r="159" spans="1:160" hidden="1" x14ac:dyDescent="0.25">
      <c r="A159" s="2" t="s">
        <v>0</v>
      </c>
      <c r="B159" s="2">
        <v>11</v>
      </c>
      <c r="C159" s="25" t="s">
        <v>92</v>
      </c>
      <c r="D159" s="2" t="s">
        <v>12</v>
      </c>
      <c r="E159" s="2" t="s">
        <v>13</v>
      </c>
      <c r="F159" s="2"/>
      <c r="G159" s="4">
        <v>2</v>
      </c>
      <c r="H159" s="10">
        <v>106260</v>
      </c>
      <c r="I159" s="10">
        <v>128650</v>
      </c>
      <c r="FC159" s="1"/>
    </row>
    <row r="160" spans="1:160" hidden="1" x14ac:dyDescent="0.25">
      <c r="A160" s="2" t="s">
        <v>0</v>
      </c>
      <c r="B160" s="2">
        <v>11</v>
      </c>
      <c r="C160" s="25" t="s">
        <v>92</v>
      </c>
      <c r="D160" s="2" t="s">
        <v>14</v>
      </c>
      <c r="E160" s="2" t="s">
        <v>15</v>
      </c>
      <c r="F160" s="2"/>
      <c r="G160" s="4">
        <v>7</v>
      </c>
      <c r="H160" s="10">
        <v>196494.19999999998</v>
      </c>
      <c r="I160" s="10">
        <v>231237.42857142858</v>
      </c>
      <c r="FD160" s="1"/>
    </row>
    <row r="161" spans="1:176" hidden="1" x14ac:dyDescent="0.25">
      <c r="A161" s="2" t="s">
        <v>0</v>
      </c>
      <c r="B161" s="2">
        <v>11</v>
      </c>
      <c r="C161" s="25" t="s">
        <v>92</v>
      </c>
      <c r="D161" s="2" t="s">
        <v>16</v>
      </c>
      <c r="E161" s="2" t="s">
        <v>17</v>
      </c>
      <c r="F161" s="2"/>
      <c r="G161" s="4">
        <v>50</v>
      </c>
      <c r="H161" s="10">
        <v>105434.92399999998</v>
      </c>
      <c r="I161" s="10">
        <v>150621.32</v>
      </c>
      <c r="FE161" s="1"/>
    </row>
    <row r="162" spans="1:176" hidden="1" x14ac:dyDescent="0.25">
      <c r="A162" s="2" t="s">
        <v>0</v>
      </c>
      <c r="B162" s="2">
        <v>11</v>
      </c>
      <c r="C162" s="25" t="s">
        <v>92</v>
      </c>
      <c r="D162" s="2" t="s">
        <v>18</v>
      </c>
      <c r="E162" s="2" t="s">
        <v>19</v>
      </c>
      <c r="F162" s="2"/>
      <c r="G162" s="4">
        <v>2</v>
      </c>
      <c r="H162" s="10">
        <v>91910</v>
      </c>
      <c r="I162" s="10">
        <v>131300</v>
      </c>
      <c r="FF162" s="1"/>
    </row>
    <row r="163" spans="1:176" hidden="1" x14ac:dyDescent="0.25">
      <c r="A163" s="2" t="s">
        <v>0</v>
      </c>
      <c r="B163" s="2">
        <v>11</v>
      </c>
      <c r="C163" s="25" t="s">
        <v>92</v>
      </c>
      <c r="D163" s="2" t="s">
        <v>49</v>
      </c>
      <c r="E163" s="2" t="s">
        <v>50</v>
      </c>
      <c r="F163" s="2"/>
      <c r="G163" s="4">
        <v>1</v>
      </c>
      <c r="H163" s="10">
        <v>245000</v>
      </c>
      <c r="I163" s="10">
        <v>350000</v>
      </c>
      <c r="FG163" s="1"/>
    </row>
    <row r="164" spans="1:176" hidden="1" x14ac:dyDescent="0.25">
      <c r="A164" s="2" t="s">
        <v>0</v>
      </c>
      <c r="B164" s="2">
        <v>11</v>
      </c>
      <c r="C164" s="25" t="s">
        <v>92</v>
      </c>
      <c r="D164" s="2" t="s">
        <v>51</v>
      </c>
      <c r="E164" s="2" t="s">
        <v>52</v>
      </c>
      <c r="F164" s="2"/>
      <c r="G164" s="4">
        <v>3</v>
      </c>
      <c r="H164" s="10">
        <v>81373.833333333328</v>
      </c>
      <c r="I164" s="10">
        <v>116248.33333333333</v>
      </c>
      <c r="FH164" s="1"/>
    </row>
    <row r="165" spans="1:176" hidden="1" x14ac:dyDescent="0.25">
      <c r="A165" s="2" t="s">
        <v>0</v>
      </c>
      <c r="B165" s="2">
        <v>11</v>
      </c>
      <c r="C165" s="25" t="s">
        <v>92</v>
      </c>
      <c r="D165" s="2" t="s">
        <v>63</v>
      </c>
      <c r="E165" s="2" t="s">
        <v>64</v>
      </c>
      <c r="F165" s="2"/>
      <c r="G165" s="4">
        <v>1</v>
      </c>
      <c r="H165" s="10">
        <v>115554.6</v>
      </c>
      <c r="I165" s="10">
        <v>165078</v>
      </c>
      <c r="FI165" s="1"/>
    </row>
    <row r="166" spans="1:176" hidden="1" x14ac:dyDescent="0.25">
      <c r="A166" s="2" t="s">
        <v>0</v>
      </c>
      <c r="B166" s="2">
        <v>11</v>
      </c>
      <c r="C166" s="25" t="s">
        <v>92</v>
      </c>
      <c r="D166" s="2" t="s">
        <v>65</v>
      </c>
      <c r="E166" s="2" t="s">
        <v>66</v>
      </c>
      <c r="F166" s="2"/>
      <c r="G166" s="4">
        <v>4</v>
      </c>
      <c r="H166" s="10">
        <v>356965</v>
      </c>
      <c r="I166" s="10">
        <v>509950</v>
      </c>
      <c r="FJ166" s="1"/>
    </row>
    <row r="167" spans="1:176" hidden="1" x14ac:dyDescent="0.25">
      <c r="A167" s="2" t="s">
        <v>0</v>
      </c>
      <c r="B167" s="2">
        <v>11</v>
      </c>
      <c r="C167" s="25" t="s">
        <v>92</v>
      </c>
      <c r="D167" s="2" t="s">
        <v>20</v>
      </c>
      <c r="E167" s="2" t="s">
        <v>21</v>
      </c>
      <c r="F167" s="2"/>
      <c r="G167" s="4">
        <v>35</v>
      </c>
      <c r="H167" s="10">
        <v>287845.86</v>
      </c>
      <c r="I167" s="10">
        <v>411208.37142857141</v>
      </c>
      <c r="FK167" s="1"/>
    </row>
    <row r="168" spans="1:176" hidden="1" x14ac:dyDescent="0.25">
      <c r="A168" s="2" t="s">
        <v>0</v>
      </c>
      <c r="B168" s="2">
        <v>11</v>
      </c>
      <c r="C168" s="25" t="s">
        <v>92</v>
      </c>
      <c r="D168" s="2" t="s">
        <v>22</v>
      </c>
      <c r="E168" s="2" t="s">
        <v>23</v>
      </c>
      <c r="F168" s="2"/>
      <c r="G168" s="4">
        <v>56</v>
      </c>
      <c r="H168" s="10">
        <v>95742.762499999997</v>
      </c>
      <c r="I168" s="10">
        <v>136450.375</v>
      </c>
      <c r="FL168" s="1"/>
    </row>
    <row r="169" spans="1:176" hidden="1" x14ac:dyDescent="0.25">
      <c r="A169" s="2" t="s">
        <v>0</v>
      </c>
      <c r="B169" s="2">
        <v>11</v>
      </c>
      <c r="C169" s="25" t="s">
        <v>92</v>
      </c>
      <c r="D169" s="2" t="s">
        <v>24</v>
      </c>
      <c r="E169" s="2" t="s">
        <v>25</v>
      </c>
      <c r="F169" s="2"/>
      <c r="G169" s="4">
        <v>76</v>
      </c>
      <c r="H169" s="10">
        <v>172045.86184210511</v>
      </c>
      <c r="I169" s="10">
        <v>245779.80263157896</v>
      </c>
      <c r="FM169" s="1"/>
    </row>
    <row r="170" spans="1:176" hidden="1" x14ac:dyDescent="0.25">
      <c r="A170" s="2" t="s">
        <v>0</v>
      </c>
      <c r="B170" s="2">
        <v>11</v>
      </c>
      <c r="C170" s="25" t="s">
        <v>92</v>
      </c>
      <c r="D170" s="2" t="s">
        <v>28</v>
      </c>
      <c r="E170" s="2" t="s">
        <v>29</v>
      </c>
      <c r="F170" s="2"/>
      <c r="G170" s="4">
        <v>5</v>
      </c>
      <c r="H170" s="10">
        <v>48875.12</v>
      </c>
      <c r="I170" s="10">
        <v>69821.600000000006</v>
      </c>
      <c r="FN170" s="1"/>
    </row>
    <row r="171" spans="1:176" hidden="1" x14ac:dyDescent="0.25">
      <c r="A171" s="2" t="s">
        <v>0</v>
      </c>
      <c r="B171" s="2">
        <v>11</v>
      </c>
      <c r="C171" s="25" t="s">
        <v>92</v>
      </c>
      <c r="D171" s="2" t="s">
        <v>93</v>
      </c>
      <c r="E171" s="2" t="s">
        <v>94</v>
      </c>
      <c r="F171" s="2"/>
      <c r="G171" s="4">
        <v>5</v>
      </c>
      <c r="H171" s="10">
        <v>123452</v>
      </c>
      <c r="I171" s="10">
        <v>176360</v>
      </c>
      <c r="FO171" s="1"/>
    </row>
    <row r="172" spans="1:176" hidden="1" x14ac:dyDescent="0.25">
      <c r="A172" s="2" t="s">
        <v>0</v>
      </c>
      <c r="B172" s="2">
        <v>11</v>
      </c>
      <c r="C172" s="25" t="s">
        <v>92</v>
      </c>
      <c r="D172" s="2" t="s">
        <v>30</v>
      </c>
      <c r="E172" s="2" t="s">
        <v>31</v>
      </c>
      <c r="F172" s="2"/>
      <c r="G172" s="4">
        <v>29</v>
      </c>
      <c r="H172" s="10">
        <v>80730.517241379304</v>
      </c>
      <c r="I172" s="10">
        <v>115329.31034482758</v>
      </c>
      <c r="FP172" s="1"/>
    </row>
    <row r="173" spans="1:176" hidden="1" x14ac:dyDescent="0.25">
      <c r="A173" s="2" t="s">
        <v>0</v>
      </c>
      <c r="B173" s="2">
        <v>11</v>
      </c>
      <c r="C173" s="25" t="s">
        <v>92</v>
      </c>
      <c r="D173" s="2" t="s">
        <v>32</v>
      </c>
      <c r="E173" s="2" t="s">
        <v>33</v>
      </c>
      <c r="F173" s="2"/>
      <c r="G173" s="4">
        <v>851</v>
      </c>
      <c r="H173" s="10">
        <v>633837.09088131646</v>
      </c>
      <c r="I173" s="10">
        <v>1006090.6204465335</v>
      </c>
      <c r="FQ173" s="1"/>
    </row>
    <row r="174" spans="1:176" hidden="1" x14ac:dyDescent="0.25">
      <c r="A174" s="2" t="s">
        <v>0</v>
      </c>
      <c r="B174" s="2">
        <v>11</v>
      </c>
      <c r="C174" s="25" t="s">
        <v>92</v>
      </c>
      <c r="D174" s="2" t="s">
        <v>73</v>
      </c>
      <c r="E174" s="2" t="s">
        <v>74</v>
      </c>
      <c r="F174" s="2"/>
      <c r="G174" s="4">
        <v>102</v>
      </c>
      <c r="H174" s="10">
        <v>466051.76470588235</v>
      </c>
      <c r="I174" s="10">
        <v>739764.70588235289</v>
      </c>
      <c r="FR174" s="1"/>
    </row>
    <row r="175" spans="1:176" hidden="1" x14ac:dyDescent="0.25">
      <c r="A175" s="2" t="s">
        <v>0</v>
      </c>
      <c r="B175" s="2">
        <v>11</v>
      </c>
      <c r="C175" s="25" t="s">
        <v>92</v>
      </c>
      <c r="D175" s="2" t="s">
        <v>82</v>
      </c>
      <c r="E175" s="2" t="s">
        <v>83</v>
      </c>
      <c r="F175" s="2"/>
      <c r="G175" s="4">
        <v>182</v>
      </c>
      <c r="H175" s="10">
        <v>431003.07692307694</v>
      </c>
      <c r="I175" s="10">
        <v>684131.86813186808</v>
      </c>
      <c r="FS175" s="1"/>
    </row>
    <row r="176" spans="1:176" hidden="1" x14ac:dyDescent="0.25">
      <c r="A176" s="2" t="s">
        <v>0</v>
      </c>
      <c r="B176" s="2">
        <v>11</v>
      </c>
      <c r="C176" s="25" t="s">
        <v>92</v>
      </c>
      <c r="D176" s="2" t="s">
        <v>84</v>
      </c>
      <c r="E176" s="2" t="s">
        <v>85</v>
      </c>
      <c r="F176" s="2"/>
      <c r="G176" s="4">
        <v>105</v>
      </c>
      <c r="H176" s="10">
        <v>474336</v>
      </c>
      <c r="I176" s="10">
        <v>752914.28571428568</v>
      </c>
      <c r="FT176" s="1"/>
    </row>
    <row r="177" spans="1:192" hidden="1" x14ac:dyDescent="0.25">
      <c r="A177" s="2" t="s">
        <v>0</v>
      </c>
      <c r="B177" s="2">
        <v>11</v>
      </c>
      <c r="C177" s="25" t="s">
        <v>92</v>
      </c>
      <c r="D177" s="2" t="s">
        <v>95</v>
      </c>
      <c r="E177" s="2" t="s">
        <v>96</v>
      </c>
      <c r="F177" s="2"/>
      <c r="G177" s="4">
        <v>2</v>
      </c>
      <c r="H177" s="10">
        <v>83774.600000000006</v>
      </c>
      <c r="I177" s="10">
        <v>119678</v>
      </c>
      <c r="FU177" s="1"/>
    </row>
    <row r="178" spans="1:192" hidden="1" x14ac:dyDescent="0.25">
      <c r="A178" s="2" t="s">
        <v>0</v>
      </c>
      <c r="B178" s="2">
        <v>11</v>
      </c>
      <c r="C178" s="25" t="s">
        <v>92</v>
      </c>
      <c r="D178" s="2" t="s">
        <v>53</v>
      </c>
      <c r="E178" s="2" t="s">
        <v>54</v>
      </c>
      <c r="F178" s="2"/>
      <c r="G178" s="4">
        <v>2</v>
      </c>
      <c r="H178" s="10">
        <v>62860</v>
      </c>
      <c r="I178" s="10">
        <v>89800</v>
      </c>
      <c r="FV178" s="1"/>
    </row>
    <row r="179" spans="1:192" hidden="1" x14ac:dyDescent="0.25">
      <c r="A179" s="2" t="s">
        <v>0</v>
      </c>
      <c r="B179" s="2">
        <v>11</v>
      </c>
      <c r="C179" s="25" t="s">
        <v>92</v>
      </c>
      <c r="D179" s="2" t="s">
        <v>97</v>
      </c>
      <c r="E179" s="2" t="s">
        <v>98</v>
      </c>
      <c r="F179" s="2"/>
      <c r="G179" s="4">
        <v>1</v>
      </c>
      <c r="H179" s="10">
        <v>91630</v>
      </c>
      <c r="I179" s="10">
        <v>130900</v>
      </c>
      <c r="FW179" s="1"/>
    </row>
    <row r="180" spans="1:192" hidden="1" x14ac:dyDescent="0.25">
      <c r="A180" s="2" t="s">
        <v>0</v>
      </c>
      <c r="B180" s="2">
        <v>11</v>
      </c>
      <c r="C180" s="25" t="s">
        <v>92</v>
      </c>
      <c r="D180" s="2" t="s">
        <v>36</v>
      </c>
      <c r="E180" s="2" t="s">
        <v>37</v>
      </c>
      <c r="F180" s="2"/>
      <c r="G180" s="4">
        <v>15</v>
      </c>
      <c r="H180" s="10">
        <v>106905.54000000001</v>
      </c>
      <c r="I180" s="10">
        <v>152722.20000000001</v>
      </c>
      <c r="FX180" s="1"/>
    </row>
    <row r="181" spans="1:192" hidden="1" x14ac:dyDescent="0.25">
      <c r="A181" s="2" t="s">
        <v>0</v>
      </c>
      <c r="B181" s="2">
        <v>11</v>
      </c>
      <c r="C181" s="25" t="s">
        <v>92</v>
      </c>
      <c r="D181" s="2" t="s">
        <v>99</v>
      </c>
      <c r="E181" s="2" t="s">
        <v>100</v>
      </c>
      <c r="F181" s="2"/>
      <c r="G181" s="4">
        <v>4</v>
      </c>
      <c r="H181" s="10">
        <v>64933.75</v>
      </c>
      <c r="I181" s="10">
        <v>92762.5</v>
      </c>
      <c r="FY181" s="1"/>
    </row>
    <row r="182" spans="1:192" hidden="1" x14ac:dyDescent="0.25">
      <c r="A182" s="2" t="s">
        <v>0</v>
      </c>
      <c r="B182" s="2">
        <v>11</v>
      </c>
      <c r="C182" s="25" t="s">
        <v>92</v>
      </c>
      <c r="D182" s="2" t="s">
        <v>38</v>
      </c>
      <c r="E182" s="2" t="s">
        <v>39</v>
      </c>
      <c r="F182" s="2"/>
      <c r="G182" s="4">
        <v>20</v>
      </c>
      <c r="H182" s="10">
        <v>61832.819999999992</v>
      </c>
      <c r="I182" s="10">
        <v>88332.6</v>
      </c>
      <c r="FZ182" s="1"/>
    </row>
    <row r="183" spans="1:192" hidden="1" x14ac:dyDescent="0.25">
      <c r="A183" s="2" t="s">
        <v>0</v>
      </c>
      <c r="B183" s="2">
        <v>11</v>
      </c>
      <c r="C183" s="25" t="s">
        <v>92</v>
      </c>
      <c r="D183" s="2" t="s">
        <v>56</v>
      </c>
      <c r="E183" s="2" t="s">
        <v>57</v>
      </c>
      <c r="F183" s="2"/>
      <c r="G183" s="4">
        <v>3</v>
      </c>
      <c r="H183" s="10">
        <v>23313.5</v>
      </c>
      <c r="I183" s="10">
        <v>33305</v>
      </c>
      <c r="GA183" s="1"/>
    </row>
    <row r="184" spans="1:192" hidden="1" x14ac:dyDescent="0.25">
      <c r="A184" s="2" t="s">
        <v>0</v>
      </c>
      <c r="B184" s="2">
        <v>11</v>
      </c>
      <c r="C184" s="25" t="s">
        <v>92</v>
      </c>
      <c r="D184" s="2" t="s">
        <v>40</v>
      </c>
      <c r="E184" s="2" t="s">
        <v>41</v>
      </c>
      <c r="F184" s="2"/>
      <c r="G184" s="4">
        <v>23</v>
      </c>
      <c r="H184" s="10">
        <v>80988.782608695648</v>
      </c>
      <c r="I184" s="10">
        <v>115698.26086956522</v>
      </c>
      <c r="GB184" s="1"/>
    </row>
    <row r="185" spans="1:192" hidden="1" x14ac:dyDescent="0.25">
      <c r="A185" s="2" t="s">
        <v>0</v>
      </c>
      <c r="B185" s="2">
        <v>11</v>
      </c>
      <c r="C185" s="25" t="s">
        <v>92</v>
      </c>
      <c r="D185" s="2" t="s">
        <v>60</v>
      </c>
      <c r="E185" s="2" t="s">
        <v>61</v>
      </c>
      <c r="F185" s="2"/>
      <c r="G185" s="4">
        <v>1</v>
      </c>
      <c r="H185" s="10">
        <v>34580</v>
      </c>
      <c r="I185" s="10">
        <v>49400</v>
      </c>
      <c r="GC185" s="1"/>
    </row>
    <row r="186" spans="1:192" hidden="1" x14ac:dyDescent="0.25">
      <c r="A186" s="2" t="s">
        <v>0</v>
      </c>
      <c r="B186" s="2">
        <v>11</v>
      </c>
      <c r="C186" s="25" t="s">
        <v>92</v>
      </c>
      <c r="D186" s="2" t="s">
        <v>86</v>
      </c>
      <c r="E186" s="2" t="s">
        <v>87</v>
      </c>
      <c r="F186" s="2"/>
      <c r="G186" s="4">
        <v>1</v>
      </c>
      <c r="H186" s="10">
        <v>106015</v>
      </c>
      <c r="I186" s="10">
        <v>151450</v>
      </c>
      <c r="GD186" s="1"/>
    </row>
    <row r="187" spans="1:192" hidden="1" x14ac:dyDescent="0.25">
      <c r="A187" s="2" t="s">
        <v>0</v>
      </c>
      <c r="B187" s="2">
        <v>11</v>
      </c>
      <c r="C187" s="25" t="s">
        <v>92</v>
      </c>
      <c r="D187" s="2" t="s">
        <v>44</v>
      </c>
      <c r="E187" s="2" t="s">
        <v>45</v>
      </c>
      <c r="F187" s="2"/>
      <c r="G187" s="4">
        <v>2</v>
      </c>
      <c r="H187" s="10">
        <v>245000</v>
      </c>
      <c r="I187" s="10">
        <v>350000</v>
      </c>
      <c r="GE187" s="1"/>
    </row>
    <row r="188" spans="1:192" hidden="1" x14ac:dyDescent="0.25">
      <c r="A188" s="2" t="s">
        <v>0</v>
      </c>
      <c r="B188" s="2">
        <v>19</v>
      </c>
      <c r="C188" s="25" t="s">
        <v>101</v>
      </c>
      <c r="D188" s="2" t="s">
        <v>2334</v>
      </c>
      <c r="E188" s="2" t="s">
        <v>2334</v>
      </c>
      <c r="F188" s="2"/>
      <c r="G188" s="4">
        <v>1918</v>
      </c>
      <c r="H188" s="10">
        <v>22821.900980187693</v>
      </c>
      <c r="I188" s="10">
        <v>32323.420448617631</v>
      </c>
      <c r="GF188" s="1"/>
    </row>
    <row r="189" spans="1:192" hidden="1" x14ac:dyDescent="0.25">
      <c r="A189" s="2" t="s">
        <v>0</v>
      </c>
      <c r="B189" s="2">
        <v>19</v>
      </c>
      <c r="C189" s="25" t="s">
        <v>101</v>
      </c>
      <c r="D189" s="2" t="s">
        <v>2</v>
      </c>
      <c r="E189" s="2" t="s">
        <v>3</v>
      </c>
      <c r="F189" s="2"/>
      <c r="G189" s="4">
        <v>1088</v>
      </c>
      <c r="H189" s="10">
        <v>24908.404963235287</v>
      </c>
      <c r="I189" s="10">
        <v>35569.633272058825</v>
      </c>
      <c r="GG189" s="1"/>
    </row>
    <row r="190" spans="1:192" hidden="1" x14ac:dyDescent="0.25">
      <c r="A190" s="2" t="s">
        <v>0</v>
      </c>
      <c r="B190" s="2">
        <v>19</v>
      </c>
      <c r="C190" s="25" t="s">
        <v>101</v>
      </c>
      <c r="D190" s="2" t="s">
        <v>6</v>
      </c>
      <c r="E190" s="2" t="s">
        <v>7</v>
      </c>
      <c r="F190" s="2"/>
      <c r="G190" s="4">
        <v>5</v>
      </c>
      <c r="H190" s="10">
        <v>37792.44</v>
      </c>
      <c r="I190" s="10">
        <v>53989.2</v>
      </c>
      <c r="GH190" s="1"/>
    </row>
    <row r="191" spans="1:192" hidden="1" x14ac:dyDescent="0.25">
      <c r="A191" s="2" t="s">
        <v>0</v>
      </c>
      <c r="B191" s="2">
        <v>19</v>
      </c>
      <c r="C191" s="25" t="s">
        <v>101</v>
      </c>
      <c r="D191" s="2" t="s">
        <v>8</v>
      </c>
      <c r="E191" s="2" t="s">
        <v>9</v>
      </c>
      <c r="F191" s="2"/>
      <c r="G191" s="4">
        <v>3</v>
      </c>
      <c r="H191" s="10">
        <v>99843.333333333328</v>
      </c>
      <c r="I191" s="10">
        <v>142633.33333333334</v>
      </c>
      <c r="GI191" s="1"/>
    </row>
    <row r="192" spans="1:192" hidden="1" x14ac:dyDescent="0.25">
      <c r="A192" s="2" t="s">
        <v>0</v>
      </c>
      <c r="B192" s="2">
        <v>19</v>
      </c>
      <c r="C192" s="25" t="s">
        <v>101</v>
      </c>
      <c r="D192" s="2" t="s">
        <v>10</v>
      </c>
      <c r="E192" s="2" t="s">
        <v>11</v>
      </c>
      <c r="F192" s="2"/>
      <c r="G192" s="4">
        <v>3</v>
      </c>
      <c r="H192" s="10">
        <v>2581.8333333333335</v>
      </c>
      <c r="I192" s="10">
        <v>3688.3333333333335</v>
      </c>
      <c r="GJ192" s="1"/>
    </row>
    <row r="193" spans="1:208" hidden="1" x14ac:dyDescent="0.25">
      <c r="A193" s="2" t="s">
        <v>0</v>
      </c>
      <c r="B193" s="2">
        <v>19</v>
      </c>
      <c r="C193" s="25" t="s">
        <v>101</v>
      </c>
      <c r="D193" s="2" t="s">
        <v>12</v>
      </c>
      <c r="E193" s="2" t="s">
        <v>13</v>
      </c>
      <c r="F193" s="2"/>
      <c r="G193" s="4">
        <v>3</v>
      </c>
      <c r="H193" s="10">
        <v>1559.6000000000001</v>
      </c>
      <c r="I193" s="10">
        <v>2228</v>
      </c>
      <c r="GK193" s="1"/>
    </row>
    <row r="194" spans="1:208" hidden="1" x14ac:dyDescent="0.25">
      <c r="A194" s="2" t="s">
        <v>0</v>
      </c>
      <c r="B194" s="2">
        <v>19</v>
      </c>
      <c r="C194" s="25" t="s">
        <v>101</v>
      </c>
      <c r="D194" s="2" t="s">
        <v>14</v>
      </c>
      <c r="E194" s="2" t="s">
        <v>15</v>
      </c>
      <c r="F194" s="2"/>
      <c r="G194" s="4">
        <v>14</v>
      </c>
      <c r="H194" s="10">
        <v>65252</v>
      </c>
      <c r="I194" s="10">
        <v>93217.142857142855</v>
      </c>
      <c r="GL194" s="1"/>
    </row>
    <row r="195" spans="1:208" hidden="1" x14ac:dyDescent="0.25">
      <c r="A195" s="2" t="s">
        <v>0</v>
      </c>
      <c r="B195" s="2">
        <v>19</v>
      </c>
      <c r="C195" s="25" t="s">
        <v>101</v>
      </c>
      <c r="D195" s="2" t="s">
        <v>16</v>
      </c>
      <c r="E195" s="2" t="s">
        <v>17</v>
      </c>
      <c r="F195" s="2"/>
      <c r="G195" s="4">
        <v>12</v>
      </c>
      <c r="H195" s="10">
        <v>27780.316666666666</v>
      </c>
      <c r="I195" s="10">
        <v>39686.166666666664</v>
      </c>
      <c r="GM195" s="1"/>
    </row>
    <row r="196" spans="1:208" hidden="1" x14ac:dyDescent="0.25">
      <c r="A196" s="2" t="s">
        <v>0</v>
      </c>
      <c r="B196" s="2">
        <v>19</v>
      </c>
      <c r="C196" s="25" t="s">
        <v>101</v>
      </c>
      <c r="D196" s="2" t="s">
        <v>18</v>
      </c>
      <c r="E196" s="2" t="s">
        <v>19</v>
      </c>
      <c r="F196" s="2"/>
      <c r="G196" s="4">
        <v>2</v>
      </c>
      <c r="H196" s="10">
        <v>32375</v>
      </c>
      <c r="I196" s="10">
        <v>46250</v>
      </c>
      <c r="GN196" s="1"/>
    </row>
    <row r="197" spans="1:208" hidden="1" x14ac:dyDescent="0.25">
      <c r="A197" s="2" t="s">
        <v>0</v>
      </c>
      <c r="B197" s="2">
        <v>19</v>
      </c>
      <c r="C197" s="25" t="s">
        <v>101</v>
      </c>
      <c r="D197" s="2" t="s">
        <v>49</v>
      </c>
      <c r="E197" s="2" t="s">
        <v>50</v>
      </c>
      <c r="F197" s="2"/>
      <c r="G197" s="4">
        <v>2</v>
      </c>
      <c r="H197" s="10">
        <v>49630</v>
      </c>
      <c r="I197" s="10">
        <v>70900</v>
      </c>
      <c r="GO197" s="1"/>
    </row>
    <row r="198" spans="1:208" hidden="1" x14ac:dyDescent="0.25">
      <c r="A198" s="2" t="s">
        <v>0</v>
      </c>
      <c r="B198" s="2">
        <v>19</v>
      </c>
      <c r="C198" s="25" t="s">
        <v>101</v>
      </c>
      <c r="D198" s="2" t="s">
        <v>20</v>
      </c>
      <c r="E198" s="2" t="s">
        <v>21</v>
      </c>
      <c r="F198" s="2"/>
      <c r="G198" s="4">
        <v>3</v>
      </c>
      <c r="H198" s="10">
        <v>4629.5666666666666</v>
      </c>
      <c r="I198" s="10">
        <v>6613.666666666667</v>
      </c>
      <c r="GP198" s="1"/>
    </row>
    <row r="199" spans="1:208" hidden="1" x14ac:dyDescent="0.25">
      <c r="A199" s="2" t="s">
        <v>0</v>
      </c>
      <c r="B199" s="2">
        <v>19</v>
      </c>
      <c r="C199" s="25" t="s">
        <v>101</v>
      </c>
      <c r="D199" s="2" t="s">
        <v>22</v>
      </c>
      <c r="E199" s="2" t="s">
        <v>23</v>
      </c>
      <c r="F199" s="2"/>
      <c r="G199" s="4">
        <v>24</v>
      </c>
      <c r="H199" s="10">
        <v>22766.566666666662</v>
      </c>
      <c r="I199" s="10">
        <v>32523.666666666668</v>
      </c>
      <c r="GQ199" s="1"/>
    </row>
    <row r="200" spans="1:208" hidden="1" x14ac:dyDescent="0.25">
      <c r="A200" s="2" t="s">
        <v>0</v>
      </c>
      <c r="B200" s="2">
        <v>19</v>
      </c>
      <c r="C200" s="25" t="s">
        <v>101</v>
      </c>
      <c r="D200" s="2" t="s">
        <v>24</v>
      </c>
      <c r="E200" s="2" t="s">
        <v>25</v>
      </c>
      <c r="F200" s="2"/>
      <c r="G200" s="4">
        <v>4</v>
      </c>
      <c r="H200" s="10">
        <v>2152.6750000000002</v>
      </c>
      <c r="I200" s="10">
        <v>3075.25</v>
      </c>
      <c r="GR200" s="1"/>
    </row>
    <row r="201" spans="1:208" hidden="1" x14ac:dyDescent="0.25">
      <c r="A201" s="2" t="s">
        <v>0</v>
      </c>
      <c r="B201" s="2">
        <v>19</v>
      </c>
      <c r="C201" s="25" t="s">
        <v>101</v>
      </c>
      <c r="D201" s="2" t="s">
        <v>30</v>
      </c>
      <c r="E201" s="2" t="s">
        <v>31</v>
      </c>
      <c r="F201" s="2"/>
      <c r="G201" s="4">
        <v>10</v>
      </c>
      <c r="H201" s="10">
        <v>6519.1699999999983</v>
      </c>
      <c r="I201" s="10">
        <v>9313.1</v>
      </c>
      <c r="GS201" s="1"/>
    </row>
    <row r="202" spans="1:208" hidden="1" x14ac:dyDescent="0.25">
      <c r="A202" s="2" t="s">
        <v>0</v>
      </c>
      <c r="B202" s="2">
        <v>19</v>
      </c>
      <c r="C202" s="25" t="s">
        <v>101</v>
      </c>
      <c r="D202" s="2" t="s">
        <v>36</v>
      </c>
      <c r="E202" s="2" t="s">
        <v>37</v>
      </c>
      <c r="F202" s="2"/>
      <c r="G202" s="4">
        <v>5</v>
      </c>
      <c r="H202" s="10">
        <v>63504</v>
      </c>
      <c r="I202" s="10">
        <v>90720</v>
      </c>
      <c r="GT202" s="1"/>
    </row>
    <row r="203" spans="1:208" hidden="1" x14ac:dyDescent="0.25">
      <c r="A203" s="2" t="s">
        <v>0</v>
      </c>
      <c r="B203" s="2">
        <v>19</v>
      </c>
      <c r="C203" s="25" t="s">
        <v>101</v>
      </c>
      <c r="D203" s="2" t="s">
        <v>38</v>
      </c>
      <c r="E203" s="2" t="s">
        <v>39</v>
      </c>
      <c r="F203" s="2"/>
      <c r="G203" s="4">
        <v>47</v>
      </c>
      <c r="H203" s="10">
        <v>14860.523404255317</v>
      </c>
      <c r="I203" s="10">
        <v>21229.319148936171</v>
      </c>
      <c r="GU203" s="1"/>
    </row>
    <row r="204" spans="1:208" hidden="1" x14ac:dyDescent="0.25">
      <c r="A204" s="2" t="s">
        <v>0</v>
      </c>
      <c r="B204" s="2">
        <v>19</v>
      </c>
      <c r="C204" s="25" t="s">
        <v>101</v>
      </c>
      <c r="D204" s="2" t="s">
        <v>56</v>
      </c>
      <c r="E204" s="2" t="s">
        <v>57</v>
      </c>
      <c r="F204" s="2"/>
      <c r="G204" s="4">
        <v>1</v>
      </c>
      <c r="H204" s="10">
        <v>2082.5</v>
      </c>
      <c r="I204" s="10">
        <v>2975</v>
      </c>
      <c r="GV204" s="1"/>
    </row>
    <row r="205" spans="1:208" hidden="1" x14ac:dyDescent="0.25">
      <c r="A205" s="2" t="s">
        <v>0</v>
      </c>
      <c r="B205" s="2">
        <v>19</v>
      </c>
      <c r="C205" s="25" t="s">
        <v>101</v>
      </c>
      <c r="D205" s="2" t="s">
        <v>40</v>
      </c>
      <c r="E205" s="2" t="s">
        <v>41</v>
      </c>
      <c r="F205" s="2"/>
      <c r="G205" s="4">
        <v>3</v>
      </c>
      <c r="H205" s="10">
        <v>3762.9666666666667</v>
      </c>
      <c r="I205" s="10">
        <v>5375.666666666667</v>
      </c>
      <c r="GW205" s="1"/>
    </row>
    <row r="206" spans="1:208" hidden="1" x14ac:dyDescent="0.25">
      <c r="A206" s="2" t="s">
        <v>0</v>
      </c>
      <c r="B206" s="2">
        <v>19</v>
      </c>
      <c r="C206" s="25" t="s">
        <v>101</v>
      </c>
      <c r="D206" s="2" t="s">
        <v>58</v>
      </c>
      <c r="E206" s="2" t="s">
        <v>59</v>
      </c>
      <c r="F206" s="2"/>
      <c r="G206" s="4">
        <v>4</v>
      </c>
      <c r="H206" s="10">
        <v>15479.449999999997</v>
      </c>
      <c r="I206" s="10">
        <v>22113.5</v>
      </c>
      <c r="GX206" s="1"/>
    </row>
    <row r="207" spans="1:208" hidden="1" x14ac:dyDescent="0.25">
      <c r="A207" s="2" t="s">
        <v>0</v>
      </c>
      <c r="B207" s="2">
        <v>19</v>
      </c>
      <c r="C207" s="25" t="s">
        <v>101</v>
      </c>
      <c r="D207" s="2" t="s">
        <v>44</v>
      </c>
      <c r="E207" s="2" t="s">
        <v>45</v>
      </c>
      <c r="F207" s="2"/>
      <c r="G207" s="4">
        <v>2</v>
      </c>
      <c r="H207" s="10">
        <v>56840</v>
      </c>
      <c r="I207" s="10">
        <v>81200</v>
      </c>
      <c r="GY207" s="1"/>
    </row>
    <row r="208" spans="1:208" hidden="1" x14ac:dyDescent="0.25">
      <c r="A208" s="2" t="s">
        <v>0</v>
      </c>
      <c r="B208" s="2">
        <v>20</v>
      </c>
      <c r="C208" s="25" t="s">
        <v>102</v>
      </c>
      <c r="D208" s="2" t="s">
        <v>2334</v>
      </c>
      <c r="E208" s="2" t="s">
        <v>2334</v>
      </c>
      <c r="F208" s="2"/>
      <c r="G208" s="4">
        <v>852</v>
      </c>
      <c r="H208" s="10">
        <v>1815.7647417840349</v>
      </c>
      <c r="I208" s="10">
        <v>2588.3583614457848</v>
      </c>
      <c r="GZ208" s="1"/>
    </row>
    <row r="209" spans="1:224" hidden="1" x14ac:dyDescent="0.25">
      <c r="A209" s="2" t="s">
        <v>0</v>
      </c>
      <c r="B209" s="2">
        <v>20</v>
      </c>
      <c r="C209" s="25" t="s">
        <v>102</v>
      </c>
      <c r="D209" s="2" t="s">
        <v>2</v>
      </c>
      <c r="E209" s="2" t="s">
        <v>3</v>
      </c>
      <c r="F209" s="2"/>
      <c r="G209" s="4">
        <v>857</v>
      </c>
      <c r="H209" s="10">
        <v>4691.357782963817</v>
      </c>
      <c r="I209" s="10">
        <v>6389.0792271662594</v>
      </c>
      <c r="HA209" s="1"/>
    </row>
    <row r="210" spans="1:224" hidden="1" x14ac:dyDescent="0.25">
      <c r="A210" s="2" t="s">
        <v>0</v>
      </c>
      <c r="B210" s="2">
        <v>20</v>
      </c>
      <c r="C210" s="25" t="s">
        <v>102</v>
      </c>
      <c r="D210" s="2" t="s">
        <v>6</v>
      </c>
      <c r="E210" s="2" t="s">
        <v>7</v>
      </c>
      <c r="F210" s="2"/>
      <c r="G210" s="4">
        <v>1</v>
      </c>
      <c r="H210" s="10">
        <v>93.73</v>
      </c>
      <c r="I210" s="10">
        <v>130</v>
      </c>
      <c r="HB210" s="1"/>
    </row>
    <row r="211" spans="1:224" hidden="1" x14ac:dyDescent="0.25">
      <c r="A211" s="2" t="s">
        <v>0</v>
      </c>
      <c r="B211" s="2">
        <v>20</v>
      </c>
      <c r="C211" s="25" t="s">
        <v>102</v>
      </c>
      <c r="D211" s="2" t="s">
        <v>14</v>
      </c>
      <c r="E211" s="2" t="s">
        <v>15</v>
      </c>
      <c r="F211" s="2"/>
      <c r="G211" s="4">
        <v>15</v>
      </c>
      <c r="H211" s="10">
        <v>15580.726666666666</v>
      </c>
      <c r="I211" s="10">
        <v>21609.884000000002</v>
      </c>
      <c r="HC211" s="1"/>
    </row>
    <row r="212" spans="1:224" hidden="1" x14ac:dyDescent="0.25">
      <c r="A212" s="2" t="s">
        <v>0</v>
      </c>
      <c r="B212" s="2">
        <v>20</v>
      </c>
      <c r="C212" s="25" t="s">
        <v>102</v>
      </c>
      <c r="D212" s="2" t="s">
        <v>16</v>
      </c>
      <c r="E212" s="2" t="s">
        <v>17</v>
      </c>
      <c r="F212" s="2"/>
      <c r="G212" s="4">
        <v>24</v>
      </c>
      <c r="H212" s="10">
        <v>4774.6354166666661</v>
      </c>
      <c r="I212" s="10">
        <v>6622.2412500000019</v>
      </c>
      <c r="HD212" s="1"/>
    </row>
    <row r="213" spans="1:224" hidden="1" x14ac:dyDescent="0.25">
      <c r="A213" s="2" t="s">
        <v>0</v>
      </c>
      <c r="B213" s="2">
        <v>20</v>
      </c>
      <c r="C213" s="25" t="s">
        <v>102</v>
      </c>
      <c r="D213" s="2" t="s">
        <v>18</v>
      </c>
      <c r="E213" s="2" t="s">
        <v>19</v>
      </c>
      <c r="F213" s="2"/>
      <c r="G213" s="4">
        <v>2</v>
      </c>
      <c r="H213" s="10">
        <v>28840</v>
      </c>
      <c r="I213" s="10">
        <v>40000</v>
      </c>
      <c r="HE213" s="1"/>
    </row>
    <row r="214" spans="1:224" hidden="1" x14ac:dyDescent="0.25">
      <c r="A214" s="2" t="s">
        <v>0</v>
      </c>
      <c r="B214" s="2">
        <v>20</v>
      </c>
      <c r="C214" s="25" t="s">
        <v>102</v>
      </c>
      <c r="D214" s="2" t="s">
        <v>49</v>
      </c>
      <c r="E214" s="2" t="s">
        <v>50</v>
      </c>
      <c r="F214" s="2"/>
      <c r="G214" s="4">
        <v>3</v>
      </c>
      <c r="H214" s="10">
        <v>18118.73</v>
      </c>
      <c r="I214" s="10">
        <v>25130</v>
      </c>
      <c r="HF214" s="1"/>
    </row>
    <row r="215" spans="1:224" hidden="1" x14ac:dyDescent="0.25">
      <c r="A215" s="2" t="s">
        <v>0</v>
      </c>
      <c r="B215" s="2">
        <v>20</v>
      </c>
      <c r="C215" s="25" t="s">
        <v>102</v>
      </c>
      <c r="D215" s="2" t="s">
        <v>22</v>
      </c>
      <c r="E215" s="2" t="s">
        <v>23</v>
      </c>
      <c r="F215" s="2"/>
      <c r="G215" s="4">
        <v>11</v>
      </c>
      <c r="H215" s="10">
        <v>5135.5881818181815</v>
      </c>
      <c r="I215" s="10">
        <v>7122.8672727272733</v>
      </c>
      <c r="HG215" s="1"/>
    </row>
    <row r="216" spans="1:224" hidden="1" x14ac:dyDescent="0.25">
      <c r="A216" s="2" t="s">
        <v>0</v>
      </c>
      <c r="B216" s="2">
        <v>20</v>
      </c>
      <c r="C216" s="25" t="s">
        <v>102</v>
      </c>
      <c r="D216" s="2" t="s">
        <v>93</v>
      </c>
      <c r="E216" s="2" t="s">
        <v>94</v>
      </c>
      <c r="F216" s="2"/>
      <c r="G216" s="4">
        <v>5</v>
      </c>
      <c r="H216" s="10">
        <v>12042.659999999998</v>
      </c>
      <c r="I216" s="10">
        <v>16702.718000000001</v>
      </c>
      <c r="HH216" s="1"/>
    </row>
    <row r="217" spans="1:224" hidden="1" x14ac:dyDescent="0.25">
      <c r="A217" s="2" t="s">
        <v>0</v>
      </c>
      <c r="B217" s="2">
        <v>20</v>
      </c>
      <c r="C217" s="25" t="s">
        <v>102</v>
      </c>
      <c r="D217" s="2" t="s">
        <v>36</v>
      </c>
      <c r="E217" s="2" t="s">
        <v>37</v>
      </c>
      <c r="F217" s="2"/>
      <c r="G217" s="4">
        <v>1</v>
      </c>
      <c r="H217" s="10">
        <v>1369.9</v>
      </c>
      <c r="I217" s="10">
        <v>1900</v>
      </c>
      <c r="HI217" s="1"/>
    </row>
    <row r="218" spans="1:224" hidden="1" x14ac:dyDescent="0.25">
      <c r="A218" s="2" t="s">
        <v>0</v>
      </c>
      <c r="B218" s="2">
        <v>20</v>
      </c>
      <c r="C218" s="25" t="s">
        <v>102</v>
      </c>
      <c r="D218" s="2" t="s">
        <v>38</v>
      </c>
      <c r="E218" s="2" t="s">
        <v>39</v>
      </c>
      <c r="F218" s="2"/>
      <c r="G218" s="4">
        <v>1</v>
      </c>
      <c r="H218" s="10">
        <v>1407.33</v>
      </c>
      <c r="I218" s="10">
        <v>1951.92</v>
      </c>
      <c r="HJ218" s="1"/>
    </row>
    <row r="219" spans="1:224" hidden="1" x14ac:dyDescent="0.25">
      <c r="A219" s="2" t="s">
        <v>0</v>
      </c>
      <c r="B219" s="2">
        <v>20</v>
      </c>
      <c r="C219" s="25" t="s">
        <v>102</v>
      </c>
      <c r="D219" s="2" t="s">
        <v>44</v>
      </c>
      <c r="E219" s="2" t="s">
        <v>45</v>
      </c>
      <c r="F219" s="2"/>
      <c r="G219" s="4">
        <v>1</v>
      </c>
      <c r="H219" s="10">
        <v>28400.52</v>
      </c>
      <c r="I219" s="10">
        <v>39390.46</v>
      </c>
      <c r="HK219" s="1"/>
    </row>
    <row r="220" spans="1:224" s="33" customFormat="1" x14ac:dyDescent="0.25">
      <c r="A220" s="29" t="s">
        <v>103</v>
      </c>
      <c r="B220" s="29">
        <v>15</v>
      </c>
      <c r="C220" s="30" t="s">
        <v>171</v>
      </c>
      <c r="D220" s="29" t="s">
        <v>68</v>
      </c>
      <c r="E220" s="29" t="s">
        <v>69</v>
      </c>
      <c r="F220" s="29" t="s">
        <v>2517</v>
      </c>
      <c r="G220" s="31">
        <v>35</v>
      </c>
      <c r="H220" s="32">
        <v>2828581.4285714286</v>
      </c>
      <c r="I220" s="32">
        <v>3327742.8571428573</v>
      </c>
      <c r="HL220" s="34"/>
    </row>
    <row r="221" spans="1:224" s="33" customFormat="1" x14ac:dyDescent="0.25">
      <c r="A221" s="29" t="s">
        <v>103</v>
      </c>
      <c r="B221" s="29">
        <v>15</v>
      </c>
      <c r="C221" s="30" t="s">
        <v>171</v>
      </c>
      <c r="D221" s="29" t="s">
        <v>63</v>
      </c>
      <c r="E221" s="29" t="s">
        <v>64</v>
      </c>
      <c r="F221" s="29" t="s">
        <v>64</v>
      </c>
      <c r="G221" s="31">
        <v>12</v>
      </c>
      <c r="H221" s="32">
        <v>1815155.3083333333</v>
      </c>
      <c r="I221" s="32">
        <v>2135476.75</v>
      </c>
      <c r="HM221" s="34"/>
    </row>
    <row r="222" spans="1:224" s="33" customFormat="1" x14ac:dyDescent="0.25">
      <c r="A222" s="29" t="s">
        <v>103</v>
      </c>
      <c r="B222" s="29">
        <v>15</v>
      </c>
      <c r="C222" s="30" t="s">
        <v>171</v>
      </c>
      <c r="D222" s="29" t="s">
        <v>24</v>
      </c>
      <c r="E222" s="29" t="s">
        <v>25</v>
      </c>
      <c r="F222" s="29" t="s">
        <v>2517</v>
      </c>
      <c r="G222" s="31">
        <v>321</v>
      </c>
      <c r="H222" s="32">
        <v>2494206.9644859815</v>
      </c>
      <c r="I222" s="32">
        <v>2771341.0716510904</v>
      </c>
      <c r="HN222" s="34"/>
    </row>
    <row r="223" spans="1:224" s="33" customFormat="1" x14ac:dyDescent="0.25">
      <c r="A223" s="29" t="s">
        <v>103</v>
      </c>
      <c r="B223" s="29">
        <v>15</v>
      </c>
      <c r="C223" s="30" t="s">
        <v>171</v>
      </c>
      <c r="D223" s="29" t="s">
        <v>30</v>
      </c>
      <c r="E223" s="29" t="s">
        <v>31</v>
      </c>
      <c r="F223" s="29" t="s">
        <v>2517</v>
      </c>
      <c r="G223" s="31">
        <v>155</v>
      </c>
      <c r="H223" s="32">
        <v>2470484.1948387097</v>
      </c>
      <c r="I223" s="32">
        <v>2744982.4387096772</v>
      </c>
      <c r="HO223" s="34"/>
    </row>
    <row r="224" spans="1:224" s="33" customFormat="1" x14ac:dyDescent="0.25">
      <c r="A224" s="29" t="s">
        <v>103</v>
      </c>
      <c r="B224" s="29">
        <v>15</v>
      </c>
      <c r="C224" s="30" t="s">
        <v>171</v>
      </c>
      <c r="D224" s="29" t="s">
        <v>141</v>
      </c>
      <c r="E224" s="29" t="s">
        <v>142</v>
      </c>
      <c r="F224" s="29" t="s">
        <v>2517</v>
      </c>
      <c r="G224" s="31">
        <v>4</v>
      </c>
      <c r="H224" s="32">
        <v>2249775</v>
      </c>
      <c r="I224" s="32">
        <v>2777500</v>
      </c>
      <c r="HP224" s="34"/>
    </row>
    <row r="225" spans="1:240" s="33" customFormat="1" x14ac:dyDescent="0.25">
      <c r="A225" s="29" t="s">
        <v>103</v>
      </c>
      <c r="B225" s="29">
        <v>15</v>
      </c>
      <c r="C225" s="30" t="s">
        <v>171</v>
      </c>
      <c r="D225" s="29" t="s">
        <v>166</v>
      </c>
      <c r="E225" s="29" t="s">
        <v>167</v>
      </c>
      <c r="F225" s="29" t="s">
        <v>2517</v>
      </c>
      <c r="G225" s="31">
        <v>1</v>
      </c>
      <c r="H225" s="32">
        <v>3258256.59</v>
      </c>
      <c r="I225" s="32">
        <v>4022539</v>
      </c>
      <c r="HQ225" s="34"/>
    </row>
    <row r="226" spans="1:240" s="33" customFormat="1" x14ac:dyDescent="0.25">
      <c r="A226" s="29" t="s">
        <v>103</v>
      </c>
      <c r="B226" s="29">
        <v>15</v>
      </c>
      <c r="C226" s="30" t="s">
        <v>171</v>
      </c>
      <c r="D226" s="29" t="s">
        <v>2</v>
      </c>
      <c r="E226" s="29" t="s">
        <v>3</v>
      </c>
      <c r="F226" s="29" t="s">
        <v>2515</v>
      </c>
      <c r="G226" s="31">
        <v>569</v>
      </c>
      <c r="H226" s="32">
        <v>1142939.6702987698</v>
      </c>
      <c r="I226" s="32">
        <v>1277451.0298769772</v>
      </c>
      <c r="HR226" s="34"/>
    </row>
    <row r="227" spans="1:240" s="33" customFormat="1" x14ac:dyDescent="0.25">
      <c r="A227" s="29" t="s">
        <v>103</v>
      </c>
      <c r="B227" s="29">
        <v>15</v>
      </c>
      <c r="C227" s="30" t="s">
        <v>171</v>
      </c>
      <c r="D227" s="29" t="s">
        <v>2</v>
      </c>
      <c r="E227" s="29" t="s">
        <v>3</v>
      </c>
      <c r="F227" s="29" t="s">
        <v>2515</v>
      </c>
      <c r="G227" s="31">
        <v>9742</v>
      </c>
      <c r="H227" s="32">
        <v>1946837.2720437283</v>
      </c>
      <c r="I227" s="32">
        <v>2787384.765345925</v>
      </c>
      <c r="HS227" s="34"/>
    </row>
    <row r="228" spans="1:240" s="33" customFormat="1" x14ac:dyDescent="0.25">
      <c r="A228" s="29" t="s">
        <v>103</v>
      </c>
      <c r="B228" s="29">
        <v>15</v>
      </c>
      <c r="C228" s="30" t="s">
        <v>171</v>
      </c>
      <c r="D228" s="29" t="s">
        <v>2</v>
      </c>
      <c r="E228" s="29" t="s">
        <v>3</v>
      </c>
      <c r="F228" s="29" t="s">
        <v>2515</v>
      </c>
      <c r="G228" s="31">
        <v>442</v>
      </c>
      <c r="H228" s="32">
        <v>2257301.8963800906</v>
      </c>
      <c r="I228" s="32">
        <v>2940096.8778280541</v>
      </c>
      <c r="HT228" s="34"/>
    </row>
    <row r="229" spans="1:240" s="33" customFormat="1" x14ac:dyDescent="0.25">
      <c r="A229" s="29" t="s">
        <v>103</v>
      </c>
      <c r="B229" s="29">
        <v>15</v>
      </c>
      <c r="C229" s="30" t="s">
        <v>171</v>
      </c>
      <c r="D229" s="29" t="s">
        <v>6</v>
      </c>
      <c r="E229" s="29" t="s">
        <v>7</v>
      </c>
      <c r="F229" s="29" t="s">
        <v>2516</v>
      </c>
      <c r="G229" s="31">
        <v>44</v>
      </c>
      <c r="H229" s="32">
        <v>2221637.3068181816</v>
      </c>
      <c r="I229" s="32">
        <v>2654749.7727272729</v>
      </c>
      <c r="HU229" s="34"/>
    </row>
    <row r="230" spans="1:240" s="33" customFormat="1" x14ac:dyDescent="0.25">
      <c r="A230" s="29" t="s">
        <v>103</v>
      </c>
      <c r="B230" s="29">
        <v>15</v>
      </c>
      <c r="C230" s="30" t="s">
        <v>171</v>
      </c>
      <c r="D230" s="29" t="s">
        <v>8</v>
      </c>
      <c r="E230" s="29" t="s">
        <v>9</v>
      </c>
      <c r="F230" s="29" t="s">
        <v>2516</v>
      </c>
      <c r="G230" s="31">
        <v>699</v>
      </c>
      <c r="H230" s="32">
        <v>3091621.4377682405</v>
      </c>
      <c r="I230" s="32">
        <v>3644730.329041488</v>
      </c>
      <c r="HV230" s="34"/>
    </row>
    <row r="231" spans="1:240" s="33" customFormat="1" x14ac:dyDescent="0.25">
      <c r="A231" s="29" t="s">
        <v>103</v>
      </c>
      <c r="B231" s="29">
        <v>15</v>
      </c>
      <c r="C231" s="30" t="s">
        <v>171</v>
      </c>
      <c r="D231" s="29" t="s">
        <v>47</v>
      </c>
      <c r="E231" s="29" t="s">
        <v>48</v>
      </c>
      <c r="F231" s="29" t="s">
        <v>2522</v>
      </c>
      <c r="G231" s="31">
        <v>13</v>
      </c>
      <c r="H231" s="32">
        <v>2799769.230769231</v>
      </c>
      <c r="I231" s="32">
        <v>3175384.6153846155</v>
      </c>
      <c r="HW231" s="34"/>
    </row>
    <row r="232" spans="1:240" s="33" customFormat="1" x14ac:dyDescent="0.25">
      <c r="A232" s="29" t="s">
        <v>103</v>
      </c>
      <c r="B232" s="29">
        <v>15</v>
      </c>
      <c r="C232" s="30" t="s">
        <v>171</v>
      </c>
      <c r="D232" s="29" t="s">
        <v>10</v>
      </c>
      <c r="E232" s="29" t="s">
        <v>11</v>
      </c>
      <c r="F232" s="29" t="s">
        <v>2520</v>
      </c>
      <c r="G232" s="31">
        <v>274</v>
      </c>
      <c r="H232" s="32">
        <v>2457616.9450729927</v>
      </c>
      <c r="I232" s="32">
        <v>2909347.5437956206</v>
      </c>
      <c r="HX232" s="34"/>
    </row>
    <row r="233" spans="1:240" s="33" customFormat="1" x14ac:dyDescent="0.25">
      <c r="A233" s="29" t="s">
        <v>103</v>
      </c>
      <c r="B233" s="29">
        <v>15</v>
      </c>
      <c r="C233" s="30" t="s">
        <v>171</v>
      </c>
      <c r="D233" s="29" t="s">
        <v>12</v>
      </c>
      <c r="E233" s="29" t="s">
        <v>13</v>
      </c>
      <c r="F233" s="29" t="s">
        <v>2520</v>
      </c>
      <c r="G233" s="31">
        <v>43</v>
      </c>
      <c r="H233" s="32">
        <v>2241672.8581395349</v>
      </c>
      <c r="I233" s="32">
        <v>2637262.1860465114</v>
      </c>
      <c r="HY233" s="34"/>
    </row>
    <row r="234" spans="1:240" s="33" customFormat="1" x14ac:dyDescent="0.25">
      <c r="A234" s="29" t="s">
        <v>103</v>
      </c>
      <c r="B234" s="29">
        <v>15</v>
      </c>
      <c r="C234" s="30" t="s">
        <v>171</v>
      </c>
      <c r="D234" s="29" t="s">
        <v>14</v>
      </c>
      <c r="E234" s="29" t="s">
        <v>15</v>
      </c>
      <c r="F234" s="29" t="s">
        <v>2522</v>
      </c>
      <c r="G234" s="31">
        <v>94</v>
      </c>
      <c r="H234" s="32">
        <v>2106096.7026595748</v>
      </c>
      <c r="I234" s="32">
        <v>2575933.5425531915</v>
      </c>
      <c r="HZ234" s="34"/>
    </row>
    <row r="235" spans="1:240" s="33" customFormat="1" x14ac:dyDescent="0.25">
      <c r="A235" s="29" t="s">
        <v>103</v>
      </c>
      <c r="B235" s="29">
        <v>15</v>
      </c>
      <c r="C235" s="30" t="s">
        <v>171</v>
      </c>
      <c r="D235" s="29" t="s">
        <v>16</v>
      </c>
      <c r="E235" s="29" t="s">
        <v>17</v>
      </c>
      <c r="F235" s="29" t="s">
        <v>2521</v>
      </c>
      <c r="G235" s="31">
        <v>55</v>
      </c>
      <c r="H235" s="32">
        <v>2007233.9518181817</v>
      </c>
      <c r="I235" s="32">
        <v>2399954.3818181818</v>
      </c>
      <c r="IA235" s="34"/>
    </row>
    <row r="236" spans="1:240" s="33" customFormat="1" x14ac:dyDescent="0.25">
      <c r="A236" s="29" t="s">
        <v>103</v>
      </c>
      <c r="B236" s="29">
        <v>15</v>
      </c>
      <c r="C236" s="30" t="s">
        <v>171</v>
      </c>
      <c r="D236" s="29" t="s">
        <v>18</v>
      </c>
      <c r="E236" s="29" t="s">
        <v>19</v>
      </c>
      <c r="F236" s="29" t="s">
        <v>2522</v>
      </c>
      <c r="G236" s="31">
        <v>18</v>
      </c>
      <c r="H236" s="32">
        <v>1997623.4388888888</v>
      </c>
      <c r="I236" s="32">
        <v>2350145.222222222</v>
      </c>
      <c r="IB236" s="34"/>
    </row>
    <row r="237" spans="1:240" s="33" customFormat="1" x14ac:dyDescent="0.25">
      <c r="A237" s="29" t="s">
        <v>103</v>
      </c>
      <c r="B237" s="29">
        <v>15</v>
      </c>
      <c r="C237" s="30" t="s">
        <v>171</v>
      </c>
      <c r="D237" s="29" t="s">
        <v>49</v>
      </c>
      <c r="E237" s="29" t="s">
        <v>50</v>
      </c>
      <c r="F237" s="29" t="s">
        <v>2518</v>
      </c>
      <c r="G237" s="31">
        <v>9</v>
      </c>
      <c r="H237" s="32">
        <v>2047744.4444444445</v>
      </c>
      <c r="I237" s="32">
        <v>2409111.111111111</v>
      </c>
      <c r="IC237" s="34"/>
    </row>
    <row r="238" spans="1:240" s="33" customFormat="1" x14ac:dyDescent="0.25">
      <c r="A238" s="29" t="s">
        <v>103</v>
      </c>
      <c r="B238" s="29">
        <v>15</v>
      </c>
      <c r="C238" s="30" t="s">
        <v>171</v>
      </c>
      <c r="D238" s="29" t="s">
        <v>51</v>
      </c>
      <c r="E238" s="29" t="s">
        <v>52</v>
      </c>
      <c r="F238" s="29" t="s">
        <v>2521</v>
      </c>
      <c r="G238" s="31">
        <v>20</v>
      </c>
      <c r="H238" s="32">
        <v>2098565</v>
      </c>
      <c r="I238" s="32">
        <v>2468900</v>
      </c>
      <c r="ID238" s="34"/>
    </row>
    <row r="239" spans="1:240" s="33" customFormat="1" x14ac:dyDescent="0.25">
      <c r="A239" s="29" t="s">
        <v>103</v>
      </c>
      <c r="B239" s="29">
        <v>15</v>
      </c>
      <c r="C239" s="30" t="s">
        <v>171</v>
      </c>
      <c r="D239" s="29" t="s">
        <v>106</v>
      </c>
      <c r="E239" s="29" t="s">
        <v>11</v>
      </c>
      <c r="F239" s="29" t="s">
        <v>2520</v>
      </c>
      <c r="G239" s="31">
        <v>8</v>
      </c>
      <c r="H239" s="32">
        <v>2202187.5</v>
      </c>
      <c r="I239" s="32">
        <v>2718750</v>
      </c>
      <c r="IE239" s="34"/>
    </row>
    <row r="240" spans="1:240" s="33" customFormat="1" x14ac:dyDescent="0.25">
      <c r="A240" s="29" t="s">
        <v>103</v>
      </c>
      <c r="B240" s="29">
        <v>15</v>
      </c>
      <c r="C240" s="30" t="s">
        <v>171</v>
      </c>
      <c r="D240" s="29" t="s">
        <v>20</v>
      </c>
      <c r="E240" s="29" t="s">
        <v>21</v>
      </c>
      <c r="F240" s="29" t="s">
        <v>2518</v>
      </c>
      <c r="G240" s="31">
        <v>222</v>
      </c>
      <c r="H240" s="32">
        <v>2939363.963963964</v>
      </c>
      <c r="I240" s="32">
        <v>3486306.3063063063</v>
      </c>
      <c r="IF240" s="34"/>
    </row>
    <row r="241" spans="1:256" s="33" customFormat="1" x14ac:dyDescent="0.25">
      <c r="A241" s="29" t="s">
        <v>103</v>
      </c>
      <c r="B241" s="29">
        <v>15</v>
      </c>
      <c r="C241" s="30" t="s">
        <v>171</v>
      </c>
      <c r="D241" s="29" t="s">
        <v>2</v>
      </c>
      <c r="E241" s="29" t="s">
        <v>3</v>
      </c>
      <c r="F241" s="29" t="s">
        <v>2515</v>
      </c>
      <c r="G241" s="31">
        <v>499</v>
      </c>
      <c r="H241" s="32">
        <v>2678044.8561122245</v>
      </c>
      <c r="I241" s="32">
        <v>3153068.9218436875</v>
      </c>
      <c r="IG241" s="34"/>
    </row>
    <row r="242" spans="1:256" s="33" customFormat="1" x14ac:dyDescent="0.25">
      <c r="A242" s="29" t="s">
        <v>103</v>
      </c>
      <c r="B242" s="29">
        <v>15</v>
      </c>
      <c r="C242" s="30" t="s">
        <v>171</v>
      </c>
      <c r="D242" s="29" t="s">
        <v>147</v>
      </c>
      <c r="E242" s="29" t="s">
        <v>148</v>
      </c>
      <c r="F242" s="29" t="s">
        <v>2522</v>
      </c>
      <c r="G242" s="31">
        <v>3</v>
      </c>
      <c r="H242" s="32">
        <v>3096000</v>
      </c>
      <c r="I242" s="32">
        <v>3440000</v>
      </c>
      <c r="IH242" s="34"/>
    </row>
    <row r="243" spans="1:256" s="33" customFormat="1" x14ac:dyDescent="0.25">
      <c r="A243" s="29" t="s">
        <v>103</v>
      </c>
      <c r="B243" s="29">
        <v>15</v>
      </c>
      <c r="C243" s="30" t="s">
        <v>171</v>
      </c>
      <c r="D243" s="29" t="s">
        <v>2</v>
      </c>
      <c r="E243" s="29" t="s">
        <v>3</v>
      </c>
      <c r="F243" s="29" t="s">
        <v>2515</v>
      </c>
      <c r="G243" s="31">
        <v>44</v>
      </c>
      <c r="H243" s="32">
        <v>2981181.8181818184</v>
      </c>
      <c r="I243" s="32">
        <v>3507272.7272727271</v>
      </c>
      <c r="II243" s="34"/>
    </row>
    <row r="244" spans="1:256" s="33" customFormat="1" x14ac:dyDescent="0.25">
      <c r="A244" s="29" t="s">
        <v>103</v>
      </c>
      <c r="B244" s="29">
        <v>15</v>
      </c>
      <c r="C244" s="30" t="s">
        <v>171</v>
      </c>
      <c r="D244" s="29" t="s">
        <v>93</v>
      </c>
      <c r="E244" s="29" t="s">
        <v>94</v>
      </c>
      <c r="F244" s="29" t="s">
        <v>2522</v>
      </c>
      <c r="G244" s="31">
        <v>2</v>
      </c>
      <c r="H244" s="32">
        <v>812855</v>
      </c>
      <c r="I244" s="32">
        <v>956300</v>
      </c>
      <c r="IJ244" s="34"/>
    </row>
    <row r="245" spans="1:256" s="33" customFormat="1" x14ac:dyDescent="0.25">
      <c r="A245" s="29" t="s">
        <v>103</v>
      </c>
      <c r="B245" s="29">
        <v>15</v>
      </c>
      <c r="C245" s="30" t="s">
        <v>171</v>
      </c>
      <c r="D245" s="29" t="s">
        <v>111</v>
      </c>
      <c r="E245" s="29" t="s">
        <v>112</v>
      </c>
      <c r="F245" s="29" t="s">
        <v>2521</v>
      </c>
      <c r="G245" s="31">
        <v>8</v>
      </c>
      <c r="H245" s="32">
        <v>2607000</v>
      </c>
      <c r="I245" s="32">
        <v>3300000</v>
      </c>
      <c r="IK245" s="34"/>
    </row>
    <row r="246" spans="1:256" s="33" customFormat="1" x14ac:dyDescent="0.25">
      <c r="A246" s="29" t="s">
        <v>103</v>
      </c>
      <c r="B246" s="29">
        <v>15</v>
      </c>
      <c r="C246" s="30" t="s">
        <v>171</v>
      </c>
      <c r="D246" s="29" t="s">
        <v>2</v>
      </c>
      <c r="E246" s="29" t="s">
        <v>3</v>
      </c>
      <c r="F246" s="29" t="s">
        <v>2515</v>
      </c>
      <c r="G246" s="31">
        <v>1176</v>
      </c>
      <c r="H246" s="32">
        <v>1928862.0180952384</v>
      </c>
      <c r="I246" s="32">
        <v>3013067.6462585032</v>
      </c>
      <c r="IL246" s="34"/>
    </row>
    <row r="247" spans="1:256" s="33" customFormat="1" x14ac:dyDescent="0.25">
      <c r="A247" s="29" t="s">
        <v>103</v>
      </c>
      <c r="B247" s="29">
        <v>15</v>
      </c>
      <c r="C247" s="30" t="s">
        <v>171</v>
      </c>
      <c r="D247" s="29" t="s">
        <v>2</v>
      </c>
      <c r="E247" s="29" t="s">
        <v>3</v>
      </c>
      <c r="F247" s="29" t="s">
        <v>2515</v>
      </c>
      <c r="G247" s="31">
        <v>5849</v>
      </c>
      <c r="H247" s="32">
        <v>1682794.6266917426</v>
      </c>
      <c r="I247" s="32">
        <v>2628752.2897931272</v>
      </c>
      <c r="IM247" s="34"/>
    </row>
    <row r="248" spans="1:256" s="33" customFormat="1" x14ac:dyDescent="0.25">
      <c r="A248" s="29" t="s">
        <v>103</v>
      </c>
      <c r="B248" s="29">
        <v>15</v>
      </c>
      <c r="C248" s="30" t="s">
        <v>171</v>
      </c>
      <c r="D248" s="29" t="s">
        <v>78</v>
      </c>
      <c r="E248" s="29" t="s">
        <v>79</v>
      </c>
      <c r="F248" s="29" t="s">
        <v>2516</v>
      </c>
      <c r="G248" s="31">
        <v>114</v>
      </c>
      <c r="H248" s="32">
        <v>2109736.9563157894</v>
      </c>
      <c r="I248" s="32">
        <v>2604613.5263157897</v>
      </c>
      <c r="IN248" s="34"/>
    </row>
    <row r="249" spans="1:256" s="33" customFormat="1" x14ac:dyDescent="0.25">
      <c r="A249" s="29" t="s">
        <v>103</v>
      </c>
      <c r="B249" s="29">
        <v>15</v>
      </c>
      <c r="C249" s="30" t="s">
        <v>171</v>
      </c>
      <c r="D249" s="29" t="s">
        <v>80</v>
      </c>
      <c r="E249" s="29" t="s">
        <v>81</v>
      </c>
      <c r="F249" s="29" t="s">
        <v>2516</v>
      </c>
      <c r="G249" s="31">
        <v>461</v>
      </c>
      <c r="H249" s="32">
        <v>2849872.2342733187</v>
      </c>
      <c r="I249" s="32">
        <v>3519544.4685466378</v>
      </c>
      <c r="IO249" s="34"/>
    </row>
    <row r="250" spans="1:256" s="33" customFormat="1" x14ac:dyDescent="0.25">
      <c r="A250" s="29" t="s">
        <v>103</v>
      </c>
      <c r="B250" s="29">
        <v>15</v>
      </c>
      <c r="C250" s="30" t="s">
        <v>171</v>
      </c>
      <c r="D250" s="29" t="s">
        <v>115</v>
      </c>
      <c r="E250" s="29" t="s">
        <v>116</v>
      </c>
      <c r="F250" s="29" t="s">
        <v>2516</v>
      </c>
      <c r="G250" s="31">
        <v>449</v>
      </c>
      <c r="H250" s="32">
        <v>3258256.59</v>
      </c>
      <c r="I250" s="32">
        <v>4022539</v>
      </c>
      <c r="IP250" s="34"/>
    </row>
    <row r="251" spans="1:256" s="33" customFormat="1" x14ac:dyDescent="0.25">
      <c r="A251" s="29" t="s">
        <v>103</v>
      </c>
      <c r="B251" s="29">
        <v>15</v>
      </c>
      <c r="C251" s="30" t="s">
        <v>171</v>
      </c>
      <c r="D251" s="29" t="s">
        <v>119</v>
      </c>
      <c r="E251" s="29" t="s">
        <v>120</v>
      </c>
      <c r="F251" s="29" t="s">
        <v>2522</v>
      </c>
      <c r="G251" s="31">
        <v>1</v>
      </c>
      <c r="H251" s="32">
        <v>2112000</v>
      </c>
      <c r="I251" s="32">
        <v>3300000</v>
      </c>
      <c r="IQ251" s="34"/>
    </row>
    <row r="252" spans="1:256" s="33" customFormat="1" x14ac:dyDescent="0.25">
      <c r="A252" s="29" t="s">
        <v>103</v>
      </c>
      <c r="B252" s="29">
        <v>15</v>
      </c>
      <c r="C252" s="30" t="s">
        <v>171</v>
      </c>
      <c r="D252" s="29" t="s">
        <v>121</v>
      </c>
      <c r="E252" s="29" t="s">
        <v>122</v>
      </c>
      <c r="F252" s="29" t="s">
        <v>2518</v>
      </c>
      <c r="G252" s="31">
        <v>106</v>
      </c>
      <c r="H252" s="32">
        <v>3176422.6415094337</v>
      </c>
      <c r="I252" s="32">
        <v>3921509.4339622641</v>
      </c>
      <c r="IR252" s="34"/>
    </row>
    <row r="253" spans="1:256" s="33" customFormat="1" x14ac:dyDescent="0.25">
      <c r="A253" s="29" t="s">
        <v>103</v>
      </c>
      <c r="B253" s="29">
        <v>15</v>
      </c>
      <c r="C253" s="30" t="s">
        <v>171</v>
      </c>
      <c r="D253" s="29" t="s">
        <v>2</v>
      </c>
      <c r="E253" s="29" t="s">
        <v>3</v>
      </c>
      <c r="F253" s="29" t="s">
        <v>2515</v>
      </c>
      <c r="G253" s="31">
        <v>234</v>
      </c>
      <c r="H253" s="32">
        <v>1625887.1029059829</v>
      </c>
      <c r="I253" s="32">
        <v>2540448.5982905985</v>
      </c>
      <c r="IS253" s="34"/>
    </row>
    <row r="254" spans="1:256" s="33" customFormat="1" x14ac:dyDescent="0.25">
      <c r="A254" s="29" t="s">
        <v>103</v>
      </c>
      <c r="B254" s="29">
        <v>15</v>
      </c>
      <c r="C254" s="30" t="s">
        <v>171</v>
      </c>
      <c r="D254" s="29" t="s">
        <v>2</v>
      </c>
      <c r="E254" s="29" t="s">
        <v>3</v>
      </c>
      <c r="F254" s="29" t="s">
        <v>2515</v>
      </c>
      <c r="G254" s="31">
        <v>1675</v>
      </c>
      <c r="H254" s="32">
        <v>1771320.675534328</v>
      </c>
      <c r="I254" s="32">
        <v>2700702.5480597015</v>
      </c>
      <c r="IT254" s="34"/>
    </row>
    <row r="255" spans="1:256" s="33" customFormat="1" x14ac:dyDescent="0.25">
      <c r="A255" s="29" t="s">
        <v>103</v>
      </c>
      <c r="B255" s="29">
        <v>15</v>
      </c>
      <c r="C255" s="30" t="s">
        <v>171</v>
      </c>
      <c r="D255" s="29" t="s">
        <v>84</v>
      </c>
      <c r="E255" s="29" t="s">
        <v>85</v>
      </c>
      <c r="F255" s="29" t="s">
        <v>2522</v>
      </c>
      <c r="G255" s="31">
        <v>140</v>
      </c>
      <c r="H255" s="32">
        <v>2179972.8571428573</v>
      </c>
      <c r="I255" s="32">
        <v>3187142.8571428573</v>
      </c>
      <c r="IU255" s="34"/>
    </row>
    <row r="256" spans="1:256" s="33" customFormat="1" x14ac:dyDescent="0.25">
      <c r="A256" s="29" t="s">
        <v>103</v>
      </c>
      <c r="B256" s="29">
        <v>15</v>
      </c>
      <c r="C256" s="30" t="s">
        <v>171</v>
      </c>
      <c r="D256" s="29" t="s">
        <v>95</v>
      </c>
      <c r="E256" s="29" t="s">
        <v>96</v>
      </c>
      <c r="F256" s="29" t="s">
        <v>2522</v>
      </c>
      <c r="G256" s="31">
        <v>1</v>
      </c>
      <c r="H256" s="32">
        <v>1076100</v>
      </c>
      <c r="I256" s="32">
        <v>1266000</v>
      </c>
      <c r="IV256" s="34"/>
    </row>
    <row r="257" spans="1:272" s="33" customFormat="1" x14ac:dyDescent="0.25">
      <c r="A257" s="29" t="s">
        <v>103</v>
      </c>
      <c r="B257" s="29">
        <v>15</v>
      </c>
      <c r="C257" s="30" t="s">
        <v>171</v>
      </c>
      <c r="D257" s="29" t="s">
        <v>34</v>
      </c>
      <c r="E257" s="29" t="s">
        <v>35</v>
      </c>
      <c r="F257" s="29" t="s">
        <v>2522</v>
      </c>
      <c r="G257" s="31">
        <v>21</v>
      </c>
      <c r="H257" s="32">
        <v>2698142.8571428573</v>
      </c>
      <c r="I257" s="32">
        <v>3174285.7142857141</v>
      </c>
      <c r="IW257" s="34"/>
    </row>
    <row r="258" spans="1:272" s="33" customFormat="1" x14ac:dyDescent="0.25">
      <c r="A258" s="29" t="s">
        <v>103</v>
      </c>
      <c r="B258" s="29">
        <v>15</v>
      </c>
      <c r="C258" s="30" t="s">
        <v>171</v>
      </c>
      <c r="D258" s="29" t="s">
        <v>53</v>
      </c>
      <c r="E258" s="29" t="s">
        <v>54</v>
      </c>
      <c r="F258" s="29" t="s">
        <v>2522</v>
      </c>
      <c r="G258" s="31">
        <v>3</v>
      </c>
      <c r="H258" s="32">
        <v>1918166.6666666667</v>
      </c>
      <c r="I258" s="32">
        <v>2256666.6666666665</v>
      </c>
      <c r="IX258" s="34"/>
    </row>
    <row r="259" spans="1:272" s="33" customFormat="1" x14ac:dyDescent="0.25">
      <c r="A259" s="29" t="s">
        <v>103</v>
      </c>
      <c r="B259" s="29">
        <v>15</v>
      </c>
      <c r="C259" s="30" t="s">
        <v>171</v>
      </c>
      <c r="D259" s="29" t="s">
        <v>131</v>
      </c>
      <c r="E259" s="29" t="s">
        <v>132</v>
      </c>
      <c r="F259" s="29" t="s">
        <v>2522</v>
      </c>
      <c r="G259" s="31">
        <v>2</v>
      </c>
      <c r="H259" s="32">
        <v>1997500</v>
      </c>
      <c r="I259" s="32">
        <v>2350000</v>
      </c>
      <c r="IY259" s="34"/>
    </row>
    <row r="260" spans="1:272" s="33" customFormat="1" x14ac:dyDescent="0.25">
      <c r="A260" s="29" t="s">
        <v>103</v>
      </c>
      <c r="B260" s="29">
        <v>15</v>
      </c>
      <c r="C260" s="30" t="s">
        <v>171</v>
      </c>
      <c r="D260" s="29" t="s">
        <v>133</v>
      </c>
      <c r="E260" s="29" t="s">
        <v>134</v>
      </c>
      <c r="F260" s="29" t="s">
        <v>2522</v>
      </c>
      <c r="G260" s="31">
        <v>1</v>
      </c>
      <c r="H260" s="32">
        <v>2677500</v>
      </c>
      <c r="I260" s="32">
        <v>3150000</v>
      </c>
      <c r="IZ260" s="34"/>
    </row>
    <row r="261" spans="1:272" s="33" customFormat="1" x14ac:dyDescent="0.25">
      <c r="A261" s="29" t="s">
        <v>103</v>
      </c>
      <c r="B261" s="29">
        <v>15</v>
      </c>
      <c r="C261" s="30" t="s">
        <v>171</v>
      </c>
      <c r="D261" s="29" t="s">
        <v>2</v>
      </c>
      <c r="E261" s="29" t="s">
        <v>3</v>
      </c>
      <c r="F261" s="29" t="s">
        <v>2515</v>
      </c>
      <c r="G261" s="31">
        <v>48</v>
      </c>
      <c r="H261" s="32">
        <v>2406324.0833333335</v>
      </c>
      <c r="I261" s="32">
        <v>2833653.3333333335</v>
      </c>
      <c r="JA261" s="34"/>
    </row>
    <row r="262" spans="1:272" s="33" customFormat="1" x14ac:dyDescent="0.25">
      <c r="A262" s="29" t="s">
        <v>103</v>
      </c>
      <c r="B262" s="29">
        <v>15</v>
      </c>
      <c r="C262" s="30" t="s">
        <v>171</v>
      </c>
      <c r="D262" s="29" t="s">
        <v>86</v>
      </c>
      <c r="E262" s="29" t="s">
        <v>87</v>
      </c>
      <c r="F262" s="29" t="s">
        <v>2518</v>
      </c>
      <c r="G262" s="31">
        <v>23</v>
      </c>
      <c r="H262" s="32">
        <v>2341602.1739130435</v>
      </c>
      <c r="I262" s="32">
        <v>2754826.086956522</v>
      </c>
      <c r="JB262" s="34"/>
    </row>
    <row r="263" spans="1:272" s="33" customFormat="1" x14ac:dyDescent="0.25">
      <c r="A263" s="29" t="s">
        <v>103</v>
      </c>
      <c r="B263" s="29">
        <v>15</v>
      </c>
      <c r="C263" s="30" t="s">
        <v>171</v>
      </c>
      <c r="D263" s="29" t="s">
        <v>135</v>
      </c>
      <c r="E263" s="29" t="s">
        <v>136</v>
      </c>
      <c r="F263" s="29" t="s">
        <v>2518</v>
      </c>
      <c r="G263" s="31">
        <v>4</v>
      </c>
      <c r="H263" s="32">
        <v>2187810</v>
      </c>
      <c r="I263" s="32">
        <v>2701000</v>
      </c>
      <c r="JC263" s="34"/>
    </row>
    <row r="264" spans="1:272" s="33" customFormat="1" x14ac:dyDescent="0.25">
      <c r="A264" s="29" t="s">
        <v>103</v>
      </c>
      <c r="B264" s="29">
        <v>15</v>
      </c>
      <c r="C264" s="30" t="s">
        <v>171</v>
      </c>
      <c r="D264" s="29" t="s">
        <v>2</v>
      </c>
      <c r="E264" s="29" t="s">
        <v>3</v>
      </c>
      <c r="F264" s="29" t="s">
        <v>2515</v>
      </c>
      <c r="G264" s="31">
        <v>18</v>
      </c>
      <c r="H264" s="32">
        <v>2541223.7000000007</v>
      </c>
      <c r="I264" s="32">
        <v>2823581.888888889</v>
      </c>
      <c r="JD264" s="34"/>
    </row>
    <row r="265" spans="1:272" s="33" customFormat="1" x14ac:dyDescent="0.25">
      <c r="A265" s="29" t="s">
        <v>103</v>
      </c>
      <c r="B265" s="29">
        <v>15</v>
      </c>
      <c r="C265" s="30" t="s">
        <v>171</v>
      </c>
      <c r="D265" s="29" t="s">
        <v>145</v>
      </c>
      <c r="E265" s="29" t="s">
        <v>146</v>
      </c>
      <c r="F265" s="29" t="s">
        <v>2516</v>
      </c>
      <c r="G265" s="31">
        <v>453</v>
      </c>
      <c r="H265" s="32">
        <v>3514041.059602649</v>
      </c>
      <c r="I265" s="32">
        <v>4338322.2958057392</v>
      </c>
      <c r="JE265" s="34"/>
    </row>
    <row r="266" spans="1:272" s="33" customFormat="1" x14ac:dyDescent="0.25">
      <c r="A266" s="29" t="s">
        <v>103</v>
      </c>
      <c r="B266" s="29">
        <v>15</v>
      </c>
      <c r="C266" s="30" t="s">
        <v>171</v>
      </c>
      <c r="D266" s="29" t="s">
        <v>2</v>
      </c>
      <c r="E266" s="29" t="s">
        <v>3</v>
      </c>
      <c r="F266" s="29" t="s">
        <v>2515</v>
      </c>
      <c r="G266" s="31">
        <v>24</v>
      </c>
      <c r="H266" s="32">
        <v>2761912.5</v>
      </c>
      <c r="I266" s="32">
        <v>3242083.3333333335</v>
      </c>
      <c r="JF266" s="34"/>
    </row>
    <row r="267" spans="1:272" s="33" customFormat="1" x14ac:dyDescent="0.25">
      <c r="A267" s="29" t="s">
        <v>103</v>
      </c>
      <c r="B267" s="29">
        <v>15</v>
      </c>
      <c r="C267" s="30" t="s">
        <v>171</v>
      </c>
      <c r="D267" s="29" t="s">
        <v>2</v>
      </c>
      <c r="E267" s="29" t="s">
        <v>3</v>
      </c>
      <c r="F267" s="29" t="s">
        <v>2515</v>
      </c>
      <c r="G267" s="31">
        <v>17</v>
      </c>
      <c r="H267" s="32">
        <v>3119705.8823529412</v>
      </c>
      <c r="I267" s="32">
        <v>3882352.9411764704</v>
      </c>
      <c r="JG267" s="34"/>
    </row>
    <row r="268" spans="1:272" s="33" customFormat="1" x14ac:dyDescent="0.25">
      <c r="A268" s="29" t="s">
        <v>103</v>
      </c>
      <c r="B268" s="29">
        <v>12</v>
      </c>
      <c r="C268" s="30" t="s">
        <v>168</v>
      </c>
      <c r="D268" s="29" t="s">
        <v>63</v>
      </c>
      <c r="E268" s="29" t="s">
        <v>64</v>
      </c>
      <c r="F268" s="29" t="s">
        <v>64</v>
      </c>
      <c r="G268" s="31">
        <v>26</v>
      </c>
      <c r="H268" s="32">
        <v>2655400</v>
      </c>
      <c r="I268" s="32">
        <v>3124000</v>
      </c>
      <c r="JH268" s="34"/>
    </row>
    <row r="269" spans="1:272" s="33" customFormat="1" x14ac:dyDescent="0.25">
      <c r="A269" s="29" t="s">
        <v>103</v>
      </c>
      <c r="B269" s="29">
        <v>12</v>
      </c>
      <c r="C269" s="30" t="s">
        <v>168</v>
      </c>
      <c r="D269" s="29" t="s">
        <v>68</v>
      </c>
      <c r="E269" s="29" t="s">
        <v>69</v>
      </c>
      <c r="F269" s="29" t="s">
        <v>2517</v>
      </c>
      <c r="G269" s="31">
        <v>98</v>
      </c>
      <c r="H269" s="32">
        <v>3301989.7959183673</v>
      </c>
      <c r="I269" s="32">
        <v>3884693.8775510206</v>
      </c>
      <c r="JI269" s="34"/>
    </row>
    <row r="270" spans="1:272" s="33" customFormat="1" x14ac:dyDescent="0.25">
      <c r="A270" s="29" t="s">
        <v>103</v>
      </c>
      <c r="B270" s="29">
        <v>12</v>
      </c>
      <c r="C270" s="30" t="s">
        <v>168</v>
      </c>
      <c r="D270" s="29" t="s">
        <v>24</v>
      </c>
      <c r="E270" s="29" t="s">
        <v>25</v>
      </c>
      <c r="F270" s="29" t="s">
        <v>2517</v>
      </c>
      <c r="G270" s="31">
        <v>1293</v>
      </c>
      <c r="H270" s="32">
        <v>3236061.2610208816</v>
      </c>
      <c r="I270" s="32">
        <v>3595623.6233565351</v>
      </c>
      <c r="JJ270" s="34"/>
    </row>
    <row r="271" spans="1:272" s="33" customFormat="1" x14ac:dyDescent="0.25">
      <c r="A271" s="29" t="s">
        <v>103</v>
      </c>
      <c r="B271" s="29">
        <v>12</v>
      </c>
      <c r="C271" s="30" t="s">
        <v>168</v>
      </c>
      <c r="D271" s="29" t="s">
        <v>30</v>
      </c>
      <c r="E271" s="29" t="s">
        <v>31</v>
      </c>
      <c r="F271" s="29" t="s">
        <v>2517</v>
      </c>
      <c r="G271" s="31">
        <v>548</v>
      </c>
      <c r="H271" s="32">
        <v>3259874.0036496352</v>
      </c>
      <c r="I271" s="32">
        <v>3620461.7883211677</v>
      </c>
      <c r="JK271" s="34"/>
    </row>
    <row r="272" spans="1:272" s="33" customFormat="1" x14ac:dyDescent="0.25">
      <c r="A272" s="29" t="s">
        <v>103</v>
      </c>
      <c r="B272" s="29">
        <v>12</v>
      </c>
      <c r="C272" s="30" t="s">
        <v>168</v>
      </c>
      <c r="D272" s="29" t="s">
        <v>137</v>
      </c>
      <c r="E272" s="29" t="s">
        <v>138</v>
      </c>
      <c r="F272" s="29" t="s">
        <v>2517</v>
      </c>
      <c r="G272" s="31">
        <v>1</v>
      </c>
      <c r="H272" s="32">
        <v>3426300</v>
      </c>
      <c r="I272" s="32">
        <v>4230000</v>
      </c>
      <c r="JL272" s="34"/>
    </row>
    <row r="273" spans="1:288" s="33" customFormat="1" x14ac:dyDescent="0.25">
      <c r="A273" s="29" t="s">
        <v>103</v>
      </c>
      <c r="B273" s="29">
        <v>12</v>
      </c>
      <c r="C273" s="30" t="s">
        <v>168</v>
      </c>
      <c r="D273" s="29" t="s">
        <v>141</v>
      </c>
      <c r="E273" s="29" t="s">
        <v>142</v>
      </c>
      <c r="F273" s="29" t="s">
        <v>2517</v>
      </c>
      <c r="G273" s="31">
        <v>16</v>
      </c>
      <c r="H273" s="32">
        <v>3130650</v>
      </c>
      <c r="I273" s="32">
        <v>3865000</v>
      </c>
      <c r="JM273" s="34"/>
    </row>
    <row r="274" spans="1:288" s="33" customFormat="1" x14ac:dyDescent="0.25">
      <c r="A274" s="29" t="s">
        <v>103</v>
      </c>
      <c r="B274" s="29">
        <v>12</v>
      </c>
      <c r="C274" s="30" t="s">
        <v>168</v>
      </c>
      <c r="D274" s="29" t="s">
        <v>6</v>
      </c>
      <c r="E274" s="29" t="s">
        <v>7</v>
      </c>
      <c r="F274" s="29" t="s">
        <v>2516</v>
      </c>
      <c r="G274" s="31">
        <v>93</v>
      </c>
      <c r="H274" s="32">
        <v>2514840.7311827955</v>
      </c>
      <c r="I274" s="32">
        <v>2973841.7204301073</v>
      </c>
      <c r="JN274" s="34"/>
    </row>
    <row r="275" spans="1:288" s="33" customFormat="1" x14ac:dyDescent="0.25">
      <c r="A275" s="29" t="s">
        <v>103</v>
      </c>
      <c r="B275" s="29">
        <v>12</v>
      </c>
      <c r="C275" s="30" t="s">
        <v>168</v>
      </c>
      <c r="D275" s="29" t="s">
        <v>8</v>
      </c>
      <c r="E275" s="29" t="s">
        <v>9</v>
      </c>
      <c r="F275" s="29" t="s">
        <v>2516</v>
      </c>
      <c r="G275" s="31">
        <v>1595</v>
      </c>
      <c r="H275" s="32">
        <v>3357873.3926959252</v>
      </c>
      <c r="I275" s="32">
        <v>3955588.1699059559</v>
      </c>
      <c r="JO275" s="34"/>
    </row>
    <row r="276" spans="1:288" s="33" customFormat="1" x14ac:dyDescent="0.25">
      <c r="A276" s="29" t="s">
        <v>103</v>
      </c>
      <c r="B276" s="29">
        <v>12</v>
      </c>
      <c r="C276" s="30" t="s">
        <v>168</v>
      </c>
      <c r="D276" s="29" t="s">
        <v>78</v>
      </c>
      <c r="E276" s="29" t="s">
        <v>79</v>
      </c>
      <c r="F276" s="29" t="s">
        <v>2516</v>
      </c>
      <c r="G276" s="31">
        <v>254</v>
      </c>
      <c r="H276" s="32">
        <v>2616616.2986220475</v>
      </c>
      <c r="I276" s="32">
        <v>3230390.4921259843</v>
      </c>
      <c r="JP276" s="34"/>
    </row>
    <row r="277" spans="1:288" s="33" customFormat="1" x14ac:dyDescent="0.25">
      <c r="A277" s="29" t="s">
        <v>103</v>
      </c>
      <c r="B277" s="29">
        <v>12</v>
      </c>
      <c r="C277" s="30" t="s">
        <v>168</v>
      </c>
      <c r="D277" s="29" t="s">
        <v>80</v>
      </c>
      <c r="E277" s="29" t="s">
        <v>81</v>
      </c>
      <c r="F277" s="29" t="s">
        <v>2516</v>
      </c>
      <c r="G277" s="31">
        <v>928</v>
      </c>
      <c r="H277" s="32">
        <v>3229639.3318965519</v>
      </c>
      <c r="I277" s="32">
        <v>3987209.0517241377</v>
      </c>
      <c r="JQ277" s="34"/>
    </row>
    <row r="278" spans="1:288" s="33" customFormat="1" x14ac:dyDescent="0.25">
      <c r="A278" s="29" t="s">
        <v>103</v>
      </c>
      <c r="B278" s="29">
        <v>12</v>
      </c>
      <c r="C278" s="30" t="s">
        <v>168</v>
      </c>
      <c r="D278" s="29" t="s">
        <v>113</v>
      </c>
      <c r="E278" s="29" t="s">
        <v>114</v>
      </c>
      <c r="F278" s="29" t="s">
        <v>2516</v>
      </c>
      <c r="G278" s="31">
        <v>201</v>
      </c>
      <c r="H278" s="32">
        <v>2835000</v>
      </c>
      <c r="I278" s="32">
        <v>3500000</v>
      </c>
      <c r="JR278" s="34"/>
    </row>
    <row r="279" spans="1:288" s="33" customFormat="1" x14ac:dyDescent="0.25">
      <c r="A279" s="29" t="s">
        <v>103</v>
      </c>
      <c r="B279" s="29">
        <v>12</v>
      </c>
      <c r="C279" s="30" t="s">
        <v>168</v>
      </c>
      <c r="D279" s="29" t="s">
        <v>115</v>
      </c>
      <c r="E279" s="29" t="s">
        <v>116</v>
      </c>
      <c r="F279" s="29" t="s">
        <v>2516</v>
      </c>
      <c r="G279" s="31">
        <v>437</v>
      </c>
      <c r="H279" s="32">
        <v>1777903.6613272312</v>
      </c>
      <c r="I279" s="32">
        <v>2194942.7917620139</v>
      </c>
      <c r="JS279" s="34"/>
    </row>
    <row r="280" spans="1:288" s="33" customFormat="1" x14ac:dyDescent="0.25">
      <c r="A280" s="29" t="s">
        <v>103</v>
      </c>
      <c r="B280" s="29">
        <v>12</v>
      </c>
      <c r="C280" s="30" t="s">
        <v>168</v>
      </c>
      <c r="D280" s="29" t="s">
        <v>145</v>
      </c>
      <c r="E280" s="29" t="s">
        <v>146</v>
      </c>
      <c r="F280" s="29" t="s">
        <v>2516</v>
      </c>
      <c r="G280" s="31">
        <v>65</v>
      </c>
      <c r="H280" s="32">
        <v>2948400</v>
      </c>
      <c r="I280" s="32">
        <v>3640000</v>
      </c>
      <c r="JT280" s="34"/>
    </row>
    <row r="281" spans="1:288" s="33" customFormat="1" x14ac:dyDescent="0.25">
      <c r="A281" s="29" t="s">
        <v>103</v>
      </c>
      <c r="B281" s="29">
        <v>12</v>
      </c>
      <c r="C281" s="30" t="s">
        <v>168</v>
      </c>
      <c r="D281" s="29" t="s">
        <v>107</v>
      </c>
      <c r="E281" s="29" t="s">
        <v>108</v>
      </c>
      <c r="F281" s="29" t="s">
        <v>2519</v>
      </c>
      <c r="G281" s="31">
        <v>28</v>
      </c>
      <c r="H281" s="32">
        <v>2887875</v>
      </c>
      <c r="I281" s="32">
        <v>3397500</v>
      </c>
      <c r="JU281" s="34"/>
    </row>
    <row r="282" spans="1:288" s="33" customFormat="1" x14ac:dyDescent="0.25">
      <c r="A282" s="29" t="s">
        <v>103</v>
      </c>
      <c r="B282" s="29">
        <v>12</v>
      </c>
      <c r="C282" s="30" t="s">
        <v>168</v>
      </c>
      <c r="D282" s="29" t="s">
        <v>2</v>
      </c>
      <c r="E282" s="29" t="s">
        <v>3</v>
      </c>
      <c r="F282" s="29" t="s">
        <v>2515</v>
      </c>
      <c r="G282" s="31">
        <v>50</v>
      </c>
      <c r="H282" s="32">
        <v>2838150</v>
      </c>
      <c r="I282" s="32">
        <v>3339000</v>
      </c>
      <c r="JV282" s="34"/>
    </row>
    <row r="283" spans="1:288" s="33" customFormat="1" x14ac:dyDescent="0.25">
      <c r="A283" s="29" t="s">
        <v>103</v>
      </c>
      <c r="B283" s="29">
        <v>12</v>
      </c>
      <c r="C283" s="30" t="s">
        <v>168</v>
      </c>
      <c r="D283" s="29" t="s">
        <v>2</v>
      </c>
      <c r="E283" s="29" t="s">
        <v>3</v>
      </c>
      <c r="F283" s="29" t="s">
        <v>2515</v>
      </c>
      <c r="G283" s="31">
        <v>3</v>
      </c>
      <c r="H283" s="32">
        <v>2551500</v>
      </c>
      <c r="I283" s="32">
        <v>3150000</v>
      </c>
      <c r="JW283" s="34"/>
    </row>
    <row r="284" spans="1:288" s="33" customFormat="1" x14ac:dyDescent="0.25">
      <c r="A284" s="29" t="s">
        <v>103</v>
      </c>
      <c r="B284" s="29">
        <v>12</v>
      </c>
      <c r="C284" s="30" t="s">
        <v>168</v>
      </c>
      <c r="D284" s="29" t="s">
        <v>10</v>
      </c>
      <c r="E284" s="29" t="s">
        <v>11</v>
      </c>
      <c r="F284" s="29" t="s">
        <v>2520</v>
      </c>
      <c r="G284" s="31">
        <v>491</v>
      </c>
      <c r="H284" s="32">
        <v>2933109.6163951121</v>
      </c>
      <c r="I284" s="32">
        <v>3459793.9898167006</v>
      </c>
      <c r="JX284" s="34"/>
    </row>
    <row r="285" spans="1:288" s="33" customFormat="1" x14ac:dyDescent="0.25">
      <c r="A285" s="29" t="s">
        <v>103</v>
      </c>
      <c r="B285" s="29">
        <v>12</v>
      </c>
      <c r="C285" s="30" t="s">
        <v>168</v>
      </c>
      <c r="D285" s="29" t="s">
        <v>12</v>
      </c>
      <c r="E285" s="29" t="s">
        <v>13</v>
      </c>
      <c r="F285" s="29" t="s">
        <v>2520</v>
      </c>
      <c r="G285" s="31">
        <v>69</v>
      </c>
      <c r="H285" s="32">
        <v>3001806.1913043475</v>
      </c>
      <c r="I285" s="32">
        <v>3531536.6956521738</v>
      </c>
      <c r="JY285" s="34"/>
    </row>
    <row r="286" spans="1:288" s="33" customFormat="1" x14ac:dyDescent="0.25">
      <c r="A286" s="29" t="s">
        <v>103</v>
      </c>
      <c r="B286" s="29">
        <v>12</v>
      </c>
      <c r="C286" s="30" t="s">
        <v>168</v>
      </c>
      <c r="D286" s="29" t="s">
        <v>106</v>
      </c>
      <c r="E286" s="29" t="s">
        <v>11</v>
      </c>
      <c r="F286" s="29" t="s">
        <v>2520</v>
      </c>
      <c r="G286" s="31">
        <v>23</v>
      </c>
      <c r="H286" s="32">
        <v>2868456.5217391304</v>
      </c>
      <c r="I286" s="32">
        <v>3541304.3478260869</v>
      </c>
      <c r="JZ286" s="34"/>
    </row>
    <row r="287" spans="1:288" s="33" customFormat="1" x14ac:dyDescent="0.25">
      <c r="A287" s="29" t="s">
        <v>103</v>
      </c>
      <c r="B287" s="29">
        <v>12</v>
      </c>
      <c r="C287" s="30" t="s">
        <v>168</v>
      </c>
      <c r="D287" s="29" t="s">
        <v>49</v>
      </c>
      <c r="E287" s="29" t="s">
        <v>50</v>
      </c>
      <c r="F287" s="29" t="s">
        <v>2518</v>
      </c>
      <c r="G287" s="31">
        <v>13</v>
      </c>
      <c r="H287" s="32">
        <v>1797354.6846153846</v>
      </c>
      <c r="I287" s="32">
        <v>2114534.923076923</v>
      </c>
      <c r="KA287" s="34"/>
    </row>
    <row r="288" spans="1:288" s="33" customFormat="1" x14ac:dyDescent="0.25">
      <c r="A288" s="29" t="s">
        <v>103</v>
      </c>
      <c r="B288" s="29">
        <v>12</v>
      </c>
      <c r="C288" s="30" t="s">
        <v>168</v>
      </c>
      <c r="D288" s="29" t="s">
        <v>20</v>
      </c>
      <c r="E288" s="29" t="s">
        <v>21</v>
      </c>
      <c r="F288" s="29" t="s">
        <v>2518</v>
      </c>
      <c r="G288" s="31">
        <v>2372</v>
      </c>
      <c r="H288" s="32">
        <v>2996404.2435708265</v>
      </c>
      <c r="I288" s="32">
        <v>3545807.9190556491</v>
      </c>
      <c r="KB288" s="34"/>
    </row>
    <row r="289" spans="1:304" s="33" customFormat="1" x14ac:dyDescent="0.25">
      <c r="A289" s="29" t="s">
        <v>103</v>
      </c>
      <c r="B289" s="29">
        <v>12</v>
      </c>
      <c r="C289" s="30" t="s">
        <v>168</v>
      </c>
      <c r="D289" s="29" t="s">
        <v>121</v>
      </c>
      <c r="E289" s="29" t="s">
        <v>122</v>
      </c>
      <c r="F289" s="29" t="s">
        <v>2518</v>
      </c>
      <c r="G289" s="31">
        <v>1187</v>
      </c>
      <c r="H289" s="32">
        <v>3002953.4392670598</v>
      </c>
      <c r="I289" s="32">
        <v>3711806.5383319291</v>
      </c>
      <c r="KC289" s="34"/>
    </row>
    <row r="290" spans="1:304" s="33" customFormat="1" x14ac:dyDescent="0.25">
      <c r="A290" s="29" t="s">
        <v>103</v>
      </c>
      <c r="B290" s="29">
        <v>12</v>
      </c>
      <c r="C290" s="30" t="s">
        <v>168</v>
      </c>
      <c r="D290" s="29" t="s">
        <v>86</v>
      </c>
      <c r="E290" s="29" t="s">
        <v>87</v>
      </c>
      <c r="F290" s="29" t="s">
        <v>2518</v>
      </c>
      <c r="G290" s="31">
        <v>228</v>
      </c>
      <c r="H290" s="32">
        <v>3009123.5519736842</v>
      </c>
      <c r="I290" s="32">
        <v>3540145.3552631577</v>
      </c>
      <c r="KD290" s="34"/>
    </row>
    <row r="291" spans="1:304" s="33" customFormat="1" x14ac:dyDescent="0.25">
      <c r="A291" s="29" t="s">
        <v>103</v>
      </c>
      <c r="B291" s="29">
        <v>12</v>
      </c>
      <c r="C291" s="30" t="s">
        <v>168</v>
      </c>
      <c r="D291" s="29" t="s">
        <v>135</v>
      </c>
      <c r="E291" s="29" t="s">
        <v>136</v>
      </c>
      <c r="F291" s="29" t="s">
        <v>2518</v>
      </c>
      <c r="G291" s="31">
        <v>2</v>
      </c>
      <c r="H291" s="32">
        <v>2754000</v>
      </c>
      <c r="I291" s="32">
        <v>3400000</v>
      </c>
      <c r="KE291" s="34"/>
    </row>
    <row r="292" spans="1:304" s="33" customFormat="1" x14ac:dyDescent="0.25">
      <c r="A292" s="29" t="s">
        <v>103</v>
      </c>
      <c r="B292" s="29">
        <v>12</v>
      </c>
      <c r="C292" s="30" t="s">
        <v>168</v>
      </c>
      <c r="D292" s="29" t="s">
        <v>139</v>
      </c>
      <c r="E292" s="29" t="s">
        <v>140</v>
      </c>
      <c r="F292" s="29" t="s">
        <v>2518</v>
      </c>
      <c r="G292" s="31">
        <v>30</v>
      </c>
      <c r="H292" s="32">
        <v>3402000</v>
      </c>
      <c r="I292" s="32">
        <v>4200000</v>
      </c>
      <c r="KF292" s="34"/>
    </row>
    <row r="293" spans="1:304" s="33" customFormat="1" x14ac:dyDescent="0.25">
      <c r="A293" s="29" t="s">
        <v>103</v>
      </c>
      <c r="B293" s="29">
        <v>12</v>
      </c>
      <c r="C293" s="30" t="s">
        <v>168</v>
      </c>
      <c r="D293" s="29" t="s">
        <v>47</v>
      </c>
      <c r="E293" s="29" t="s">
        <v>48</v>
      </c>
      <c r="F293" s="29" t="s">
        <v>2522</v>
      </c>
      <c r="G293" s="31">
        <v>42</v>
      </c>
      <c r="H293" s="32">
        <v>3171440.4761904762</v>
      </c>
      <c r="I293" s="32">
        <v>3683095.2380952379</v>
      </c>
      <c r="KG293" s="34"/>
    </row>
    <row r="294" spans="1:304" s="33" customFormat="1" x14ac:dyDescent="0.25">
      <c r="A294" s="29" t="s">
        <v>103</v>
      </c>
      <c r="B294" s="29">
        <v>12</v>
      </c>
      <c r="C294" s="30" t="s">
        <v>168</v>
      </c>
      <c r="D294" s="29" t="s">
        <v>14</v>
      </c>
      <c r="E294" s="29" t="s">
        <v>15</v>
      </c>
      <c r="F294" s="29" t="s">
        <v>2522</v>
      </c>
      <c r="G294" s="31">
        <v>259</v>
      </c>
      <c r="H294" s="32">
        <v>2558430.1305019301</v>
      </c>
      <c r="I294" s="32">
        <v>3114686.9652509652</v>
      </c>
      <c r="KH294" s="34"/>
    </row>
    <row r="295" spans="1:304" s="33" customFormat="1" x14ac:dyDescent="0.25">
      <c r="A295" s="29" t="s">
        <v>103</v>
      </c>
      <c r="B295" s="29">
        <v>12</v>
      </c>
      <c r="C295" s="30" t="s">
        <v>168</v>
      </c>
      <c r="D295" s="29" t="s">
        <v>18</v>
      </c>
      <c r="E295" s="29" t="s">
        <v>19</v>
      </c>
      <c r="F295" s="29" t="s">
        <v>2522</v>
      </c>
      <c r="G295" s="31">
        <v>48</v>
      </c>
      <c r="H295" s="32">
        <v>2596254.1666666665</v>
      </c>
      <c r="I295" s="32">
        <v>3054416.6666666665</v>
      </c>
      <c r="KI295" s="34"/>
    </row>
    <row r="296" spans="1:304" s="33" customFormat="1" x14ac:dyDescent="0.25">
      <c r="A296" s="29" t="s">
        <v>103</v>
      </c>
      <c r="B296" s="29">
        <v>12</v>
      </c>
      <c r="C296" s="30" t="s">
        <v>168</v>
      </c>
      <c r="D296" s="29" t="s">
        <v>65</v>
      </c>
      <c r="E296" s="29" t="s">
        <v>66</v>
      </c>
      <c r="F296" s="29" t="s">
        <v>2522</v>
      </c>
      <c r="G296" s="31">
        <v>2</v>
      </c>
      <c r="H296" s="32">
        <v>1517985.25</v>
      </c>
      <c r="I296" s="32">
        <v>1785865</v>
      </c>
      <c r="KJ296" s="34"/>
    </row>
    <row r="297" spans="1:304" s="33" customFormat="1" x14ac:dyDescent="0.25">
      <c r="A297" s="29" t="s">
        <v>103</v>
      </c>
      <c r="B297" s="29">
        <v>12</v>
      </c>
      <c r="C297" s="30" t="s">
        <v>168</v>
      </c>
      <c r="D297" s="29" t="s">
        <v>71</v>
      </c>
      <c r="E297" s="29" t="s">
        <v>72</v>
      </c>
      <c r="F297" s="29" t="s">
        <v>2522</v>
      </c>
      <c r="G297" s="31">
        <v>3</v>
      </c>
      <c r="H297" s="32">
        <v>3295166.6666666665</v>
      </c>
      <c r="I297" s="32">
        <v>3876666.6666666665</v>
      </c>
      <c r="KK297" s="34"/>
    </row>
    <row r="298" spans="1:304" s="33" customFormat="1" x14ac:dyDescent="0.25">
      <c r="A298" s="29" t="s">
        <v>103</v>
      </c>
      <c r="B298" s="29">
        <v>12</v>
      </c>
      <c r="C298" s="30" t="s">
        <v>168</v>
      </c>
      <c r="D298" s="29" t="s">
        <v>147</v>
      </c>
      <c r="E298" s="29" t="s">
        <v>148</v>
      </c>
      <c r="F298" s="29" t="s">
        <v>2522</v>
      </c>
      <c r="G298" s="31">
        <v>6</v>
      </c>
      <c r="H298" s="32">
        <v>3331666.6666666665</v>
      </c>
      <c r="I298" s="32">
        <v>3733333.3333333335</v>
      </c>
      <c r="KL298" s="34"/>
    </row>
    <row r="299" spans="1:304" s="33" customFormat="1" x14ac:dyDescent="0.25">
      <c r="A299" s="29" t="s">
        <v>103</v>
      </c>
      <c r="B299" s="29">
        <v>12</v>
      </c>
      <c r="C299" s="30" t="s">
        <v>168</v>
      </c>
      <c r="D299" s="29" t="s">
        <v>109</v>
      </c>
      <c r="E299" s="29" t="s">
        <v>110</v>
      </c>
      <c r="F299" s="29" t="s">
        <v>2522</v>
      </c>
      <c r="G299" s="31">
        <v>2</v>
      </c>
      <c r="H299" s="32">
        <v>305150</v>
      </c>
      <c r="I299" s="32">
        <v>359000</v>
      </c>
      <c r="KM299" s="34"/>
    </row>
    <row r="300" spans="1:304" s="33" customFormat="1" x14ac:dyDescent="0.25">
      <c r="A300" s="29" t="s">
        <v>103</v>
      </c>
      <c r="B300" s="29">
        <v>12</v>
      </c>
      <c r="C300" s="30" t="s">
        <v>168</v>
      </c>
      <c r="D300" s="29" t="s">
        <v>119</v>
      </c>
      <c r="E300" s="29" t="s">
        <v>120</v>
      </c>
      <c r="F300" s="29" t="s">
        <v>2522</v>
      </c>
      <c r="G300" s="31">
        <v>1</v>
      </c>
      <c r="H300" s="32">
        <v>3318000</v>
      </c>
      <c r="I300" s="32">
        <v>4200000</v>
      </c>
      <c r="KN300" s="34"/>
    </row>
    <row r="301" spans="1:304" s="33" customFormat="1" x14ac:dyDescent="0.25">
      <c r="A301" s="29" t="s">
        <v>103</v>
      </c>
      <c r="B301" s="29">
        <v>12</v>
      </c>
      <c r="C301" s="30" t="s">
        <v>168</v>
      </c>
      <c r="D301" s="29" t="s">
        <v>125</v>
      </c>
      <c r="E301" s="29" t="s">
        <v>126</v>
      </c>
      <c r="F301" s="29" t="s">
        <v>2522</v>
      </c>
      <c r="G301" s="31">
        <v>1</v>
      </c>
      <c r="H301" s="32">
        <v>1555200</v>
      </c>
      <c r="I301" s="32">
        <v>1920000</v>
      </c>
      <c r="KO301" s="34"/>
    </row>
    <row r="302" spans="1:304" s="33" customFormat="1" x14ac:dyDescent="0.25">
      <c r="A302" s="29" t="s">
        <v>103</v>
      </c>
      <c r="B302" s="29">
        <v>12</v>
      </c>
      <c r="C302" s="30" t="s">
        <v>168</v>
      </c>
      <c r="D302" s="29" t="s">
        <v>84</v>
      </c>
      <c r="E302" s="29" t="s">
        <v>85</v>
      </c>
      <c r="F302" s="29" t="s">
        <v>2522</v>
      </c>
      <c r="G302" s="31">
        <v>1020</v>
      </c>
      <c r="H302" s="32">
        <v>2152814.7730588233</v>
      </c>
      <c r="I302" s="32">
        <v>3000636.0039215689</v>
      </c>
      <c r="KP302" s="34"/>
    </row>
    <row r="303" spans="1:304" s="33" customFormat="1" x14ac:dyDescent="0.25">
      <c r="A303" s="29" t="s">
        <v>103</v>
      </c>
      <c r="B303" s="29">
        <v>12</v>
      </c>
      <c r="C303" s="30" t="s">
        <v>168</v>
      </c>
      <c r="D303" s="29" t="s">
        <v>151</v>
      </c>
      <c r="E303" s="29" t="s">
        <v>152</v>
      </c>
      <c r="F303" s="29" t="s">
        <v>2522</v>
      </c>
      <c r="G303" s="31">
        <v>2</v>
      </c>
      <c r="H303" s="32">
        <v>2923000</v>
      </c>
      <c r="I303" s="32">
        <v>3700000</v>
      </c>
      <c r="KQ303" s="34"/>
    </row>
    <row r="304" spans="1:304" s="33" customFormat="1" x14ac:dyDescent="0.25">
      <c r="A304" s="29" t="s">
        <v>103</v>
      </c>
      <c r="B304" s="29">
        <v>12</v>
      </c>
      <c r="C304" s="30" t="s">
        <v>168</v>
      </c>
      <c r="D304" s="29" t="s">
        <v>95</v>
      </c>
      <c r="E304" s="29" t="s">
        <v>96</v>
      </c>
      <c r="F304" s="29" t="s">
        <v>2522</v>
      </c>
      <c r="G304" s="31">
        <v>1</v>
      </c>
      <c r="H304" s="32">
        <v>1734000</v>
      </c>
      <c r="I304" s="32">
        <v>2040000</v>
      </c>
      <c r="KR304" s="34"/>
    </row>
    <row r="305" spans="1:320" s="33" customFormat="1" x14ac:dyDescent="0.25">
      <c r="A305" s="29" t="s">
        <v>103</v>
      </c>
      <c r="B305" s="29">
        <v>12</v>
      </c>
      <c r="C305" s="30" t="s">
        <v>168</v>
      </c>
      <c r="D305" s="29" t="s">
        <v>34</v>
      </c>
      <c r="E305" s="29" t="s">
        <v>35</v>
      </c>
      <c r="F305" s="29" t="s">
        <v>2522</v>
      </c>
      <c r="G305" s="31">
        <v>19</v>
      </c>
      <c r="H305" s="32">
        <v>3128350.4236842105</v>
      </c>
      <c r="I305" s="32">
        <v>3680412.2631578948</v>
      </c>
      <c r="KS305" s="34"/>
    </row>
    <row r="306" spans="1:320" s="33" customFormat="1" x14ac:dyDescent="0.25">
      <c r="A306" s="29" t="s">
        <v>103</v>
      </c>
      <c r="B306" s="29">
        <v>12</v>
      </c>
      <c r="C306" s="30" t="s">
        <v>168</v>
      </c>
      <c r="D306" s="29" t="s">
        <v>53</v>
      </c>
      <c r="E306" s="29" t="s">
        <v>54</v>
      </c>
      <c r="F306" s="29" t="s">
        <v>2522</v>
      </c>
      <c r="G306" s="31">
        <v>23</v>
      </c>
      <c r="H306" s="32">
        <v>3093260.8695652173</v>
      </c>
      <c r="I306" s="32">
        <v>3639130.4347826089</v>
      </c>
      <c r="KT306" s="34"/>
    </row>
    <row r="307" spans="1:320" s="33" customFormat="1" x14ac:dyDescent="0.25">
      <c r="A307" s="29" t="s">
        <v>103</v>
      </c>
      <c r="B307" s="29">
        <v>12</v>
      </c>
      <c r="C307" s="30" t="s">
        <v>168</v>
      </c>
      <c r="D307" s="29" t="s">
        <v>153</v>
      </c>
      <c r="E307" s="29" t="s">
        <v>154</v>
      </c>
      <c r="F307" s="29" t="s">
        <v>2522</v>
      </c>
      <c r="G307" s="31">
        <v>6</v>
      </c>
      <c r="H307" s="32">
        <v>3212666.6666666665</v>
      </c>
      <c r="I307" s="32">
        <v>4066666.6666666665</v>
      </c>
      <c r="KU307" s="34"/>
    </row>
    <row r="308" spans="1:320" s="33" customFormat="1" x14ac:dyDescent="0.25">
      <c r="A308" s="29" t="s">
        <v>103</v>
      </c>
      <c r="B308" s="29">
        <v>12</v>
      </c>
      <c r="C308" s="30" t="s">
        <v>168</v>
      </c>
      <c r="D308" s="29" t="s">
        <v>129</v>
      </c>
      <c r="E308" s="29" t="s">
        <v>130</v>
      </c>
      <c r="F308" s="29" t="s">
        <v>2522</v>
      </c>
      <c r="G308" s="31">
        <v>4</v>
      </c>
      <c r="H308" s="32">
        <v>3744225</v>
      </c>
      <c r="I308" s="32">
        <v>4622500</v>
      </c>
      <c r="KV308" s="34"/>
    </row>
    <row r="309" spans="1:320" s="33" customFormat="1" x14ac:dyDescent="0.25">
      <c r="A309" s="29" t="s">
        <v>103</v>
      </c>
      <c r="B309" s="29">
        <v>12</v>
      </c>
      <c r="C309" s="30" t="s">
        <v>168</v>
      </c>
      <c r="D309" s="29" t="s">
        <v>131</v>
      </c>
      <c r="E309" s="29" t="s">
        <v>132</v>
      </c>
      <c r="F309" s="29" t="s">
        <v>2522</v>
      </c>
      <c r="G309" s="31">
        <v>2</v>
      </c>
      <c r="H309" s="32">
        <v>2868750</v>
      </c>
      <c r="I309" s="32">
        <v>3375000</v>
      </c>
      <c r="KW309" s="34"/>
    </row>
    <row r="310" spans="1:320" s="33" customFormat="1" x14ac:dyDescent="0.25">
      <c r="A310" s="29" t="s">
        <v>103</v>
      </c>
      <c r="B310" s="29">
        <v>12</v>
      </c>
      <c r="C310" s="30" t="s">
        <v>168</v>
      </c>
      <c r="D310" s="29" t="s">
        <v>2</v>
      </c>
      <c r="E310" s="29" t="s">
        <v>3</v>
      </c>
      <c r="F310" s="29" t="s">
        <v>2515</v>
      </c>
      <c r="G310" s="31">
        <v>2069</v>
      </c>
      <c r="H310" s="32">
        <v>1080025.2848235865</v>
      </c>
      <c r="I310" s="32">
        <v>1200028.094475592</v>
      </c>
      <c r="KX310" s="34"/>
    </row>
    <row r="311" spans="1:320" s="33" customFormat="1" x14ac:dyDescent="0.25">
      <c r="A311" s="29" t="s">
        <v>103</v>
      </c>
      <c r="B311" s="29">
        <v>12</v>
      </c>
      <c r="C311" s="30" t="s">
        <v>168</v>
      </c>
      <c r="D311" s="29" t="s">
        <v>2</v>
      </c>
      <c r="E311" s="29" t="s">
        <v>3</v>
      </c>
      <c r="F311" s="29" t="s">
        <v>2515</v>
      </c>
      <c r="G311" s="31">
        <v>15272</v>
      </c>
      <c r="H311" s="32">
        <v>2434195.7837971454</v>
      </c>
      <c r="I311" s="32">
        <v>3242008.9986249343</v>
      </c>
      <c r="KY311" s="34"/>
    </row>
    <row r="312" spans="1:320" s="33" customFormat="1" x14ac:dyDescent="0.25">
      <c r="A312" s="29" t="s">
        <v>103</v>
      </c>
      <c r="B312" s="29">
        <v>12</v>
      </c>
      <c r="C312" s="30" t="s">
        <v>168</v>
      </c>
      <c r="D312" s="29" t="s">
        <v>2</v>
      </c>
      <c r="E312" s="29" t="s">
        <v>3</v>
      </c>
      <c r="F312" s="29" t="s">
        <v>2515</v>
      </c>
      <c r="G312" s="31">
        <v>455</v>
      </c>
      <c r="H312" s="32">
        <v>2717322.4387912089</v>
      </c>
      <c r="I312" s="32">
        <v>3437252.441758242</v>
      </c>
      <c r="KZ312" s="34"/>
    </row>
    <row r="313" spans="1:320" s="33" customFormat="1" x14ac:dyDescent="0.25">
      <c r="A313" s="29" t="s">
        <v>103</v>
      </c>
      <c r="B313" s="29">
        <v>12</v>
      </c>
      <c r="C313" s="30" t="s">
        <v>168</v>
      </c>
      <c r="D313" s="29" t="s">
        <v>2</v>
      </c>
      <c r="E313" s="29" t="s">
        <v>3</v>
      </c>
      <c r="F313" s="29" t="s">
        <v>2515</v>
      </c>
      <c r="G313" s="31">
        <v>1316</v>
      </c>
      <c r="H313" s="32">
        <v>3147683.3206686932</v>
      </c>
      <c r="I313" s="32">
        <v>3705438.4498480242</v>
      </c>
      <c r="LA313" s="34"/>
    </row>
    <row r="314" spans="1:320" s="33" customFormat="1" x14ac:dyDescent="0.25">
      <c r="A314" s="29" t="s">
        <v>103</v>
      </c>
      <c r="B314" s="29">
        <v>12</v>
      </c>
      <c r="C314" s="30" t="s">
        <v>168</v>
      </c>
      <c r="D314" s="29" t="s">
        <v>2</v>
      </c>
      <c r="E314" s="29" t="s">
        <v>3</v>
      </c>
      <c r="F314" s="29" t="s">
        <v>2515</v>
      </c>
      <c r="G314" s="31">
        <v>741</v>
      </c>
      <c r="H314" s="32">
        <v>2134482.3643454793</v>
      </c>
      <c r="I314" s="32">
        <v>3041940.7908232119</v>
      </c>
      <c r="LB314" s="34"/>
    </row>
    <row r="315" spans="1:320" s="33" customFormat="1" x14ac:dyDescent="0.25">
      <c r="A315" s="29" t="s">
        <v>103</v>
      </c>
      <c r="B315" s="29">
        <v>12</v>
      </c>
      <c r="C315" s="30" t="s">
        <v>168</v>
      </c>
      <c r="D315" s="29" t="s">
        <v>2</v>
      </c>
      <c r="E315" s="29" t="s">
        <v>3</v>
      </c>
      <c r="F315" s="29" t="s">
        <v>2515</v>
      </c>
      <c r="G315" s="31">
        <v>18890</v>
      </c>
      <c r="H315" s="32">
        <v>2377010.0518062469</v>
      </c>
      <c r="I315" s="32">
        <v>3334776.7115934356</v>
      </c>
      <c r="LC315" s="34"/>
    </row>
    <row r="316" spans="1:320" s="33" customFormat="1" x14ac:dyDescent="0.25">
      <c r="A316" s="29" t="s">
        <v>103</v>
      </c>
      <c r="B316" s="29">
        <v>12</v>
      </c>
      <c r="C316" s="30" t="s">
        <v>168</v>
      </c>
      <c r="D316" s="29" t="s">
        <v>2</v>
      </c>
      <c r="E316" s="29" t="s">
        <v>3</v>
      </c>
      <c r="F316" s="29" t="s">
        <v>2515</v>
      </c>
      <c r="G316" s="31">
        <v>556</v>
      </c>
      <c r="H316" s="32">
        <v>2457109.2466546763</v>
      </c>
      <c r="I316" s="32">
        <v>3436553.2697841725</v>
      </c>
      <c r="LD316" s="34"/>
    </row>
    <row r="317" spans="1:320" s="33" customFormat="1" x14ac:dyDescent="0.25">
      <c r="A317" s="29" t="s">
        <v>103</v>
      </c>
      <c r="B317" s="29">
        <v>12</v>
      </c>
      <c r="C317" s="30" t="s">
        <v>168</v>
      </c>
      <c r="D317" s="29" t="s">
        <v>2</v>
      </c>
      <c r="E317" s="29" t="s">
        <v>3</v>
      </c>
      <c r="F317" s="29" t="s">
        <v>2515</v>
      </c>
      <c r="G317" s="31">
        <v>9458</v>
      </c>
      <c r="H317" s="32">
        <v>2365001.6222890685</v>
      </c>
      <c r="I317" s="32">
        <v>3231072.5753859165</v>
      </c>
      <c r="LE317" s="34"/>
    </row>
    <row r="318" spans="1:320" s="33" customFormat="1" x14ac:dyDescent="0.25">
      <c r="A318" s="29" t="s">
        <v>103</v>
      </c>
      <c r="B318" s="29">
        <v>12</v>
      </c>
      <c r="C318" s="30" t="s">
        <v>168</v>
      </c>
      <c r="D318" s="29" t="s">
        <v>2</v>
      </c>
      <c r="E318" s="29" t="s">
        <v>3</v>
      </c>
      <c r="F318" s="29" t="s">
        <v>2515</v>
      </c>
      <c r="G318" s="31">
        <v>5</v>
      </c>
      <c r="H318" s="32">
        <v>1555200</v>
      </c>
      <c r="I318" s="32">
        <v>1920000</v>
      </c>
      <c r="LF318" s="34"/>
    </row>
    <row r="319" spans="1:320" s="33" customFormat="1" x14ac:dyDescent="0.25">
      <c r="A319" s="29" t="s">
        <v>103</v>
      </c>
      <c r="B319" s="29">
        <v>12</v>
      </c>
      <c r="C319" s="30" t="s">
        <v>168</v>
      </c>
      <c r="D319" s="29" t="s">
        <v>2</v>
      </c>
      <c r="E319" s="29" t="s">
        <v>3</v>
      </c>
      <c r="F319" s="29" t="s">
        <v>2515</v>
      </c>
      <c r="G319" s="31">
        <v>69</v>
      </c>
      <c r="H319" s="32">
        <v>2999340.579710145</v>
      </c>
      <c r="I319" s="32">
        <v>3517681.15942029</v>
      </c>
      <c r="LG319" s="34"/>
    </row>
    <row r="320" spans="1:320" s="33" customFormat="1" x14ac:dyDescent="0.25">
      <c r="A320" s="29" t="s">
        <v>103</v>
      </c>
      <c r="B320" s="29">
        <v>12</v>
      </c>
      <c r="C320" s="30" t="s">
        <v>168</v>
      </c>
      <c r="D320" s="29" t="s">
        <v>2</v>
      </c>
      <c r="E320" s="29" t="s">
        <v>3</v>
      </c>
      <c r="F320" s="29" t="s">
        <v>2515</v>
      </c>
      <c r="G320" s="31">
        <v>116</v>
      </c>
      <c r="H320" s="32">
        <v>1518611.1362068967</v>
      </c>
      <c r="I320" s="32">
        <v>1687345.7068965517</v>
      </c>
      <c r="LH320" s="34"/>
    </row>
    <row r="321" spans="1:336" s="33" customFormat="1" x14ac:dyDescent="0.25">
      <c r="A321" s="29" t="s">
        <v>103</v>
      </c>
      <c r="B321" s="29">
        <v>12</v>
      </c>
      <c r="C321" s="30" t="s">
        <v>168</v>
      </c>
      <c r="D321" s="29" t="s">
        <v>2</v>
      </c>
      <c r="E321" s="29" t="s">
        <v>3</v>
      </c>
      <c r="F321" s="29" t="s">
        <v>2515</v>
      </c>
      <c r="G321" s="31">
        <v>49</v>
      </c>
      <c r="H321" s="32">
        <v>2957461.224489796</v>
      </c>
      <c r="I321" s="32">
        <v>3554816.3265306121</v>
      </c>
      <c r="LI321" s="34"/>
    </row>
    <row r="322" spans="1:336" s="33" customFormat="1" x14ac:dyDescent="0.25">
      <c r="A322" s="29" t="s">
        <v>103</v>
      </c>
      <c r="B322" s="29">
        <v>12</v>
      </c>
      <c r="C322" s="30" t="s">
        <v>168</v>
      </c>
      <c r="D322" s="29" t="s">
        <v>2</v>
      </c>
      <c r="E322" s="29" t="s">
        <v>3</v>
      </c>
      <c r="F322" s="29" t="s">
        <v>2515</v>
      </c>
      <c r="G322" s="31">
        <v>39</v>
      </c>
      <c r="H322" s="32">
        <v>2967201.2615384618</v>
      </c>
      <c r="I322" s="32">
        <v>3681777.435897436</v>
      </c>
      <c r="LJ322" s="34"/>
    </row>
    <row r="323" spans="1:336" s="33" customFormat="1" x14ac:dyDescent="0.25">
      <c r="A323" s="29" t="s">
        <v>103</v>
      </c>
      <c r="B323" s="29">
        <v>12</v>
      </c>
      <c r="C323" s="30" t="s">
        <v>168</v>
      </c>
      <c r="D323" s="29" t="s">
        <v>16</v>
      </c>
      <c r="E323" s="29" t="s">
        <v>17</v>
      </c>
      <c r="F323" s="29" t="s">
        <v>2521</v>
      </c>
      <c r="G323" s="31">
        <v>118</v>
      </c>
      <c r="H323" s="32">
        <v>2423117.3766949154</v>
      </c>
      <c r="I323" s="32">
        <v>2853238.7881355933</v>
      </c>
      <c r="LK323" s="34"/>
    </row>
    <row r="324" spans="1:336" s="33" customFormat="1" x14ac:dyDescent="0.25">
      <c r="A324" s="29" t="s">
        <v>103</v>
      </c>
      <c r="B324" s="29">
        <v>12</v>
      </c>
      <c r="C324" s="30" t="s">
        <v>168</v>
      </c>
      <c r="D324" s="29" t="s">
        <v>51</v>
      </c>
      <c r="E324" s="29" t="s">
        <v>52</v>
      </c>
      <c r="F324" s="29" t="s">
        <v>2521</v>
      </c>
      <c r="G324" s="31">
        <v>34</v>
      </c>
      <c r="H324" s="32">
        <v>2830250</v>
      </c>
      <c r="I324" s="32">
        <v>3329705.8823529412</v>
      </c>
      <c r="LL324" s="34"/>
    </row>
    <row r="325" spans="1:336" s="33" customFormat="1" x14ac:dyDescent="0.25">
      <c r="A325" s="29" t="s">
        <v>103</v>
      </c>
      <c r="B325" s="29">
        <v>12</v>
      </c>
      <c r="C325" s="30" t="s">
        <v>168</v>
      </c>
      <c r="D325" s="29" t="s">
        <v>111</v>
      </c>
      <c r="E325" s="29" t="s">
        <v>112</v>
      </c>
      <c r="F325" s="29" t="s">
        <v>2521</v>
      </c>
      <c r="G325" s="31">
        <v>4</v>
      </c>
      <c r="H325" s="32">
        <v>3402000</v>
      </c>
      <c r="I325" s="32">
        <v>4200000</v>
      </c>
      <c r="LM325" s="34"/>
    </row>
    <row r="326" spans="1:336" s="33" customFormat="1" x14ac:dyDescent="0.25">
      <c r="A326" s="29" t="s">
        <v>103</v>
      </c>
      <c r="B326" s="29">
        <v>12</v>
      </c>
      <c r="C326" s="30" t="s">
        <v>168</v>
      </c>
      <c r="D326" s="29" t="s">
        <v>36</v>
      </c>
      <c r="E326" s="29" t="s">
        <v>37</v>
      </c>
      <c r="F326" s="29" t="s">
        <v>2521</v>
      </c>
      <c r="G326" s="31">
        <v>1</v>
      </c>
      <c r="H326" s="32">
        <v>3570000</v>
      </c>
      <c r="I326" s="32">
        <v>4200000</v>
      </c>
      <c r="LN326" s="34"/>
    </row>
    <row r="327" spans="1:336" s="33" customFormat="1" x14ac:dyDescent="0.25">
      <c r="A327" s="29" t="s">
        <v>103</v>
      </c>
      <c r="B327" s="29">
        <v>7</v>
      </c>
      <c r="C327" s="30" t="s">
        <v>70</v>
      </c>
      <c r="D327" s="29" t="s">
        <v>63</v>
      </c>
      <c r="E327" s="29" t="s">
        <v>64</v>
      </c>
      <c r="F327" s="29" t="s">
        <v>64</v>
      </c>
      <c r="G327" s="31">
        <v>5</v>
      </c>
      <c r="H327" s="32">
        <v>905930</v>
      </c>
      <c r="I327" s="32">
        <v>1065800</v>
      </c>
      <c r="LO327" s="34"/>
    </row>
    <row r="328" spans="1:336" s="33" customFormat="1" x14ac:dyDescent="0.25">
      <c r="A328" s="29" t="s">
        <v>103</v>
      </c>
      <c r="B328" s="29">
        <v>7</v>
      </c>
      <c r="C328" s="30" t="s">
        <v>70</v>
      </c>
      <c r="D328" s="29" t="s">
        <v>68</v>
      </c>
      <c r="E328" s="29" t="s">
        <v>69</v>
      </c>
      <c r="F328" s="29" t="s">
        <v>2517</v>
      </c>
      <c r="G328" s="31">
        <v>60</v>
      </c>
      <c r="H328" s="32">
        <v>2017687.5</v>
      </c>
      <c r="I328" s="32">
        <v>2373750</v>
      </c>
      <c r="LP328" s="34"/>
    </row>
    <row r="329" spans="1:336" s="33" customFormat="1" x14ac:dyDescent="0.25">
      <c r="A329" s="29" t="s">
        <v>103</v>
      </c>
      <c r="B329" s="29">
        <v>7</v>
      </c>
      <c r="C329" s="30" t="s">
        <v>70</v>
      </c>
      <c r="D329" s="29" t="s">
        <v>24</v>
      </c>
      <c r="E329" s="29" t="s">
        <v>25</v>
      </c>
      <c r="F329" s="29" t="s">
        <v>2517</v>
      </c>
      <c r="G329" s="31">
        <v>165</v>
      </c>
      <c r="H329" s="32">
        <v>1569880.7181818183</v>
      </c>
      <c r="I329" s="32">
        <v>1744311.9090909092</v>
      </c>
      <c r="LQ329" s="34"/>
    </row>
    <row r="330" spans="1:336" s="33" customFormat="1" x14ac:dyDescent="0.25">
      <c r="A330" s="29" t="s">
        <v>103</v>
      </c>
      <c r="B330" s="29">
        <v>7</v>
      </c>
      <c r="C330" s="30" t="s">
        <v>70</v>
      </c>
      <c r="D330" s="29" t="s">
        <v>30</v>
      </c>
      <c r="E330" s="29" t="s">
        <v>31</v>
      </c>
      <c r="F330" s="29" t="s">
        <v>2517</v>
      </c>
      <c r="G330" s="31">
        <v>158</v>
      </c>
      <c r="H330" s="32">
        <v>1697753.164556962</v>
      </c>
      <c r="I330" s="32">
        <v>1886392.4050632911</v>
      </c>
      <c r="LR330" s="34"/>
    </row>
    <row r="331" spans="1:336" s="33" customFormat="1" x14ac:dyDescent="0.25">
      <c r="A331" s="29" t="s">
        <v>103</v>
      </c>
      <c r="B331" s="29">
        <v>7</v>
      </c>
      <c r="C331" s="30" t="s">
        <v>70</v>
      </c>
      <c r="D331" s="29" t="s">
        <v>6</v>
      </c>
      <c r="E331" s="29" t="s">
        <v>7</v>
      </c>
      <c r="F331" s="29" t="s">
        <v>2516</v>
      </c>
      <c r="G331" s="31">
        <v>275</v>
      </c>
      <c r="H331" s="32">
        <v>1452388.4225454545</v>
      </c>
      <c r="I331" s="32">
        <v>1715237.7163636363</v>
      </c>
      <c r="LS331" s="34"/>
    </row>
    <row r="332" spans="1:336" s="33" customFormat="1" x14ac:dyDescent="0.25">
      <c r="A332" s="29" t="s">
        <v>103</v>
      </c>
      <c r="B332" s="29">
        <v>7</v>
      </c>
      <c r="C332" s="30" t="s">
        <v>70</v>
      </c>
      <c r="D332" s="29" t="s">
        <v>8</v>
      </c>
      <c r="E332" s="29" t="s">
        <v>9</v>
      </c>
      <c r="F332" s="29" t="s">
        <v>2516</v>
      </c>
      <c r="G332" s="31">
        <v>894</v>
      </c>
      <c r="H332" s="32">
        <v>2227420.2558165547</v>
      </c>
      <c r="I332" s="32">
        <v>2622160.427293065</v>
      </c>
      <c r="LT332" s="34"/>
    </row>
    <row r="333" spans="1:336" s="33" customFormat="1" x14ac:dyDescent="0.25">
      <c r="A333" s="29" t="s">
        <v>103</v>
      </c>
      <c r="B333" s="29">
        <v>7</v>
      </c>
      <c r="C333" s="30" t="s">
        <v>70</v>
      </c>
      <c r="D333" s="29" t="s">
        <v>104</v>
      </c>
      <c r="E333" s="29" t="s">
        <v>105</v>
      </c>
      <c r="F333" s="29" t="s">
        <v>2516</v>
      </c>
      <c r="G333" s="31">
        <v>1</v>
      </c>
      <c r="H333" s="32">
        <v>127670</v>
      </c>
      <c r="I333" s="32">
        <v>150200</v>
      </c>
      <c r="LU333" s="34"/>
    </row>
    <row r="334" spans="1:336" s="33" customFormat="1" x14ac:dyDescent="0.25">
      <c r="A334" s="29" t="s">
        <v>103</v>
      </c>
      <c r="B334" s="29">
        <v>7</v>
      </c>
      <c r="C334" s="30" t="s">
        <v>70</v>
      </c>
      <c r="D334" s="29" t="s">
        <v>158</v>
      </c>
      <c r="E334" s="29" t="s">
        <v>159</v>
      </c>
      <c r="F334" s="29" t="s">
        <v>2516</v>
      </c>
      <c r="G334" s="31">
        <v>1</v>
      </c>
      <c r="H334" s="32">
        <v>743750</v>
      </c>
      <c r="I334" s="32">
        <v>875000</v>
      </c>
      <c r="LV334" s="34"/>
    </row>
    <row r="335" spans="1:336" s="33" customFormat="1" x14ac:dyDescent="0.25">
      <c r="A335" s="29" t="s">
        <v>103</v>
      </c>
      <c r="B335" s="29">
        <v>7</v>
      </c>
      <c r="C335" s="30" t="s">
        <v>70</v>
      </c>
      <c r="D335" s="29" t="s">
        <v>78</v>
      </c>
      <c r="E335" s="29" t="s">
        <v>79</v>
      </c>
      <c r="F335" s="29" t="s">
        <v>2516</v>
      </c>
      <c r="G335" s="31">
        <v>244</v>
      </c>
      <c r="H335" s="32">
        <v>1339835.4638114756</v>
      </c>
      <c r="I335" s="32">
        <v>1654117.8565573771</v>
      </c>
      <c r="LW335" s="34"/>
    </row>
    <row r="336" spans="1:336" s="33" customFormat="1" x14ac:dyDescent="0.25">
      <c r="A336" s="29" t="s">
        <v>103</v>
      </c>
      <c r="B336" s="29">
        <v>7</v>
      </c>
      <c r="C336" s="30" t="s">
        <v>70</v>
      </c>
      <c r="D336" s="29" t="s">
        <v>80</v>
      </c>
      <c r="E336" s="29" t="s">
        <v>81</v>
      </c>
      <c r="F336" s="29" t="s">
        <v>2516</v>
      </c>
      <c r="G336" s="31">
        <v>157</v>
      </c>
      <c r="H336" s="32">
        <v>1952615.923566879</v>
      </c>
      <c r="I336" s="32">
        <v>2410636.9426751593</v>
      </c>
      <c r="LX336" s="34"/>
    </row>
    <row r="337" spans="1:352" s="33" customFormat="1" x14ac:dyDescent="0.25">
      <c r="A337" s="29" t="s">
        <v>103</v>
      </c>
      <c r="B337" s="29">
        <v>7</v>
      </c>
      <c r="C337" s="30" t="s">
        <v>70</v>
      </c>
      <c r="D337" s="29" t="s">
        <v>113</v>
      </c>
      <c r="E337" s="29" t="s">
        <v>114</v>
      </c>
      <c r="F337" s="29" t="s">
        <v>2516</v>
      </c>
      <c r="G337" s="31">
        <v>158</v>
      </c>
      <c r="H337" s="32">
        <v>716840.25949367112</v>
      </c>
      <c r="I337" s="32">
        <v>884987.97468354425</v>
      </c>
      <c r="LY337" s="34"/>
    </row>
    <row r="338" spans="1:352" s="33" customFormat="1" x14ac:dyDescent="0.25">
      <c r="A338" s="29" t="s">
        <v>103</v>
      </c>
      <c r="B338" s="29">
        <v>7</v>
      </c>
      <c r="C338" s="30" t="s">
        <v>70</v>
      </c>
      <c r="D338" s="29" t="s">
        <v>145</v>
      </c>
      <c r="E338" s="29" t="s">
        <v>146</v>
      </c>
      <c r="F338" s="29" t="s">
        <v>2516</v>
      </c>
      <c r="G338" s="31">
        <v>203</v>
      </c>
      <c r="H338" s="32">
        <v>1911280.7881773398</v>
      </c>
      <c r="I338" s="32">
        <v>2359605.9113300494</v>
      </c>
      <c r="LZ338" s="34"/>
    </row>
    <row r="339" spans="1:352" s="33" customFormat="1" x14ac:dyDescent="0.25">
      <c r="A339" s="29" t="s">
        <v>103</v>
      </c>
      <c r="B339" s="29">
        <v>7</v>
      </c>
      <c r="C339" s="30" t="s">
        <v>70</v>
      </c>
      <c r="D339" s="29" t="s">
        <v>107</v>
      </c>
      <c r="E339" s="29" t="s">
        <v>108</v>
      </c>
      <c r="F339" s="29" t="s">
        <v>2519</v>
      </c>
      <c r="G339" s="31">
        <v>1</v>
      </c>
      <c r="H339" s="32">
        <v>2890000</v>
      </c>
      <c r="I339" s="32">
        <v>3400000</v>
      </c>
      <c r="MA339" s="34"/>
    </row>
    <row r="340" spans="1:352" s="33" customFormat="1" x14ac:dyDescent="0.25">
      <c r="A340" s="29" t="s">
        <v>103</v>
      </c>
      <c r="B340" s="29">
        <v>7</v>
      </c>
      <c r="C340" s="30" t="s">
        <v>70</v>
      </c>
      <c r="D340" s="29" t="s">
        <v>2</v>
      </c>
      <c r="E340" s="29" t="s">
        <v>3</v>
      </c>
      <c r="F340" s="29" t="s">
        <v>2515</v>
      </c>
      <c r="G340" s="31">
        <v>15</v>
      </c>
      <c r="H340" s="32">
        <v>2128575.6666666665</v>
      </c>
      <c r="I340" s="32">
        <v>2504206.6666666665</v>
      </c>
      <c r="MB340" s="34"/>
    </row>
    <row r="341" spans="1:352" s="33" customFormat="1" x14ac:dyDescent="0.25">
      <c r="A341" s="29" t="s">
        <v>103</v>
      </c>
      <c r="B341" s="29">
        <v>7</v>
      </c>
      <c r="C341" s="30" t="s">
        <v>70</v>
      </c>
      <c r="D341" s="29" t="s">
        <v>10</v>
      </c>
      <c r="E341" s="29" t="s">
        <v>11</v>
      </c>
      <c r="F341" s="29" t="s">
        <v>2520</v>
      </c>
      <c r="G341" s="31">
        <v>202</v>
      </c>
      <c r="H341" s="32">
        <v>1509626.2376237623</v>
      </c>
      <c r="I341" s="32">
        <v>1793613.8613861387</v>
      </c>
      <c r="MC341" s="34"/>
    </row>
    <row r="342" spans="1:352" s="33" customFormat="1" x14ac:dyDescent="0.25">
      <c r="A342" s="29" t="s">
        <v>103</v>
      </c>
      <c r="B342" s="29">
        <v>7</v>
      </c>
      <c r="C342" s="30" t="s">
        <v>70</v>
      </c>
      <c r="D342" s="29" t="s">
        <v>12</v>
      </c>
      <c r="E342" s="29" t="s">
        <v>13</v>
      </c>
      <c r="F342" s="29" t="s">
        <v>2520</v>
      </c>
      <c r="G342" s="31">
        <v>16</v>
      </c>
      <c r="H342" s="32">
        <v>1172043.75</v>
      </c>
      <c r="I342" s="32">
        <v>1378875</v>
      </c>
      <c r="MD342" s="34"/>
    </row>
    <row r="343" spans="1:352" s="33" customFormat="1" x14ac:dyDescent="0.25">
      <c r="A343" s="29" t="s">
        <v>103</v>
      </c>
      <c r="B343" s="29">
        <v>7</v>
      </c>
      <c r="C343" s="30" t="s">
        <v>70</v>
      </c>
      <c r="D343" s="29" t="s">
        <v>89</v>
      </c>
      <c r="E343" s="29" t="s">
        <v>90</v>
      </c>
      <c r="F343" s="29" t="s">
        <v>2520</v>
      </c>
      <c r="G343" s="31">
        <v>3</v>
      </c>
      <c r="H343" s="32">
        <v>1044423.3333333334</v>
      </c>
      <c r="I343" s="32">
        <v>1228733.3333333333</v>
      </c>
      <c r="ME343" s="34"/>
    </row>
    <row r="344" spans="1:352" s="33" customFormat="1" x14ac:dyDescent="0.25">
      <c r="A344" s="29" t="s">
        <v>103</v>
      </c>
      <c r="B344" s="29">
        <v>7</v>
      </c>
      <c r="C344" s="30" t="s">
        <v>70</v>
      </c>
      <c r="D344" s="29" t="s">
        <v>49</v>
      </c>
      <c r="E344" s="29" t="s">
        <v>50</v>
      </c>
      <c r="F344" s="29" t="s">
        <v>2518</v>
      </c>
      <c r="G344" s="31">
        <v>17</v>
      </c>
      <c r="H344" s="32">
        <v>1222327.5999999999</v>
      </c>
      <c r="I344" s="32">
        <v>1438032.4705882352</v>
      </c>
      <c r="MF344" s="34"/>
    </row>
    <row r="345" spans="1:352" s="33" customFormat="1" x14ac:dyDescent="0.25">
      <c r="A345" s="29" t="s">
        <v>103</v>
      </c>
      <c r="B345" s="29">
        <v>7</v>
      </c>
      <c r="C345" s="30" t="s">
        <v>70</v>
      </c>
      <c r="D345" s="29" t="s">
        <v>20</v>
      </c>
      <c r="E345" s="29" t="s">
        <v>21</v>
      </c>
      <c r="F345" s="29" t="s">
        <v>2518</v>
      </c>
      <c r="G345" s="31">
        <v>135</v>
      </c>
      <c r="H345" s="32">
        <v>2006528.5925925926</v>
      </c>
      <c r="I345" s="32">
        <v>2370752.5925925928</v>
      </c>
      <c r="MG345" s="34"/>
    </row>
    <row r="346" spans="1:352" s="33" customFormat="1" x14ac:dyDescent="0.25">
      <c r="A346" s="29" t="s">
        <v>103</v>
      </c>
      <c r="B346" s="29">
        <v>7</v>
      </c>
      <c r="C346" s="30" t="s">
        <v>70</v>
      </c>
      <c r="D346" s="29" t="s">
        <v>121</v>
      </c>
      <c r="E346" s="29" t="s">
        <v>122</v>
      </c>
      <c r="F346" s="29" t="s">
        <v>2518</v>
      </c>
      <c r="G346" s="31">
        <v>4</v>
      </c>
      <c r="H346" s="32">
        <v>1377000</v>
      </c>
      <c r="I346" s="32">
        <v>1700000</v>
      </c>
      <c r="MH346" s="34"/>
    </row>
    <row r="347" spans="1:352" s="33" customFormat="1" x14ac:dyDescent="0.25">
      <c r="A347" s="29" t="s">
        <v>103</v>
      </c>
      <c r="B347" s="29">
        <v>7</v>
      </c>
      <c r="C347" s="30" t="s">
        <v>70</v>
      </c>
      <c r="D347" s="29" t="s">
        <v>86</v>
      </c>
      <c r="E347" s="29" t="s">
        <v>87</v>
      </c>
      <c r="F347" s="29" t="s">
        <v>2518</v>
      </c>
      <c r="G347" s="31">
        <v>1</v>
      </c>
      <c r="H347" s="32">
        <v>1785000</v>
      </c>
      <c r="I347" s="32">
        <v>2100000</v>
      </c>
      <c r="MI347" s="34"/>
    </row>
    <row r="348" spans="1:352" s="33" customFormat="1" x14ac:dyDescent="0.25">
      <c r="A348" s="29" t="s">
        <v>103</v>
      </c>
      <c r="B348" s="29">
        <v>7</v>
      </c>
      <c r="C348" s="30" t="s">
        <v>70</v>
      </c>
      <c r="D348" s="29" t="s">
        <v>47</v>
      </c>
      <c r="E348" s="29" t="s">
        <v>48</v>
      </c>
      <c r="F348" s="29" t="s">
        <v>2522</v>
      </c>
      <c r="G348" s="31">
        <v>9</v>
      </c>
      <c r="H348" s="32">
        <v>1586555.5555555555</v>
      </c>
      <c r="I348" s="32">
        <v>1816111.111111111</v>
      </c>
      <c r="MJ348" s="34"/>
    </row>
    <row r="349" spans="1:352" s="33" customFormat="1" x14ac:dyDescent="0.25">
      <c r="A349" s="29" t="s">
        <v>103</v>
      </c>
      <c r="B349" s="29">
        <v>7</v>
      </c>
      <c r="C349" s="30" t="s">
        <v>70</v>
      </c>
      <c r="D349" s="29" t="s">
        <v>14</v>
      </c>
      <c r="E349" s="29" t="s">
        <v>15</v>
      </c>
      <c r="F349" s="29" t="s">
        <v>2522</v>
      </c>
      <c r="G349" s="31">
        <v>366</v>
      </c>
      <c r="H349" s="32">
        <v>1535796.5355191256</v>
      </c>
      <c r="I349" s="32">
        <v>1885885.0273224043</v>
      </c>
      <c r="MK349" s="34"/>
    </row>
    <row r="350" spans="1:352" s="33" customFormat="1" x14ac:dyDescent="0.25">
      <c r="A350" s="29" t="s">
        <v>103</v>
      </c>
      <c r="B350" s="29">
        <v>7</v>
      </c>
      <c r="C350" s="30" t="s">
        <v>70</v>
      </c>
      <c r="D350" s="29" t="s">
        <v>18</v>
      </c>
      <c r="E350" s="29" t="s">
        <v>19</v>
      </c>
      <c r="F350" s="29" t="s">
        <v>2522</v>
      </c>
      <c r="G350" s="31">
        <v>51</v>
      </c>
      <c r="H350" s="32">
        <v>1469674.9333333331</v>
      </c>
      <c r="I350" s="32">
        <v>1729029.3333333333</v>
      </c>
      <c r="ML350" s="34"/>
    </row>
    <row r="351" spans="1:352" s="33" customFormat="1" x14ac:dyDescent="0.25">
      <c r="A351" s="29" t="s">
        <v>103</v>
      </c>
      <c r="B351" s="29">
        <v>7</v>
      </c>
      <c r="C351" s="30" t="s">
        <v>70</v>
      </c>
      <c r="D351" s="29" t="s">
        <v>65</v>
      </c>
      <c r="E351" s="29" t="s">
        <v>66</v>
      </c>
      <c r="F351" s="29" t="s">
        <v>2522</v>
      </c>
      <c r="G351" s="31">
        <v>1</v>
      </c>
      <c r="H351" s="32">
        <v>2911250</v>
      </c>
      <c r="I351" s="32">
        <v>3425000</v>
      </c>
      <c r="MM351" s="34"/>
    </row>
    <row r="352" spans="1:352" s="33" customFormat="1" x14ac:dyDescent="0.25">
      <c r="A352" s="29" t="s">
        <v>103</v>
      </c>
      <c r="B352" s="29">
        <v>7</v>
      </c>
      <c r="C352" s="30" t="s">
        <v>70</v>
      </c>
      <c r="D352" s="29" t="s">
        <v>93</v>
      </c>
      <c r="E352" s="29" t="s">
        <v>94</v>
      </c>
      <c r="F352" s="29" t="s">
        <v>2522</v>
      </c>
      <c r="G352" s="31">
        <v>3</v>
      </c>
      <c r="H352" s="32">
        <v>543956.08333333337</v>
      </c>
      <c r="I352" s="32">
        <v>639948.33333333337</v>
      </c>
      <c r="MN352" s="34"/>
    </row>
    <row r="353" spans="1:368" s="33" customFormat="1" x14ac:dyDescent="0.25">
      <c r="A353" s="29" t="s">
        <v>103</v>
      </c>
      <c r="B353" s="29">
        <v>7</v>
      </c>
      <c r="C353" s="30" t="s">
        <v>70</v>
      </c>
      <c r="D353" s="29" t="s">
        <v>119</v>
      </c>
      <c r="E353" s="29" t="s">
        <v>120</v>
      </c>
      <c r="F353" s="29" t="s">
        <v>2522</v>
      </c>
      <c r="G353" s="31">
        <v>1</v>
      </c>
      <c r="H353" s="32">
        <v>2349000</v>
      </c>
      <c r="I353" s="32">
        <v>2900000</v>
      </c>
      <c r="MO353" s="34"/>
    </row>
    <row r="354" spans="1:368" s="33" customFormat="1" x14ac:dyDescent="0.25">
      <c r="A354" s="29" t="s">
        <v>103</v>
      </c>
      <c r="B354" s="29">
        <v>7</v>
      </c>
      <c r="C354" s="30" t="s">
        <v>70</v>
      </c>
      <c r="D354" s="29" t="s">
        <v>125</v>
      </c>
      <c r="E354" s="29" t="s">
        <v>126</v>
      </c>
      <c r="F354" s="29" t="s">
        <v>2522</v>
      </c>
      <c r="G354" s="31">
        <v>2</v>
      </c>
      <c r="H354" s="32">
        <v>910820.7</v>
      </c>
      <c r="I354" s="32">
        <v>1124470</v>
      </c>
      <c r="MP354" s="34"/>
    </row>
    <row r="355" spans="1:368" s="33" customFormat="1" x14ac:dyDescent="0.25">
      <c r="A355" s="29" t="s">
        <v>103</v>
      </c>
      <c r="B355" s="29">
        <v>7</v>
      </c>
      <c r="C355" s="30" t="s">
        <v>70</v>
      </c>
      <c r="D355" s="29" t="s">
        <v>84</v>
      </c>
      <c r="E355" s="29" t="s">
        <v>85</v>
      </c>
      <c r="F355" s="29" t="s">
        <v>2522</v>
      </c>
      <c r="G355" s="31">
        <v>928</v>
      </c>
      <c r="H355" s="32">
        <v>1176947.3060344828</v>
      </c>
      <c r="I355" s="32">
        <v>1868286.6379310344</v>
      </c>
      <c r="MQ355" s="34"/>
    </row>
    <row r="356" spans="1:368" s="33" customFormat="1" x14ac:dyDescent="0.25">
      <c r="A356" s="29" t="s">
        <v>103</v>
      </c>
      <c r="B356" s="29">
        <v>7</v>
      </c>
      <c r="C356" s="30" t="s">
        <v>70</v>
      </c>
      <c r="D356" s="29" t="s">
        <v>95</v>
      </c>
      <c r="E356" s="29" t="s">
        <v>96</v>
      </c>
      <c r="F356" s="29" t="s">
        <v>2522</v>
      </c>
      <c r="G356" s="31">
        <v>1</v>
      </c>
      <c r="H356" s="32">
        <v>918000</v>
      </c>
      <c r="I356" s="32">
        <v>1080000</v>
      </c>
      <c r="MR356" s="34"/>
    </row>
    <row r="357" spans="1:368" s="33" customFormat="1" x14ac:dyDescent="0.25">
      <c r="A357" s="29" t="s">
        <v>103</v>
      </c>
      <c r="B357" s="29">
        <v>7</v>
      </c>
      <c r="C357" s="30" t="s">
        <v>70</v>
      </c>
      <c r="D357" s="29" t="s">
        <v>34</v>
      </c>
      <c r="E357" s="29" t="s">
        <v>35</v>
      </c>
      <c r="F357" s="29" t="s">
        <v>2522</v>
      </c>
      <c r="G357" s="31">
        <v>1</v>
      </c>
      <c r="H357" s="32">
        <v>2788000</v>
      </c>
      <c r="I357" s="32">
        <v>3280000</v>
      </c>
      <c r="MS357" s="34"/>
    </row>
    <row r="358" spans="1:368" s="33" customFormat="1" x14ac:dyDescent="0.25">
      <c r="A358" s="29" t="s">
        <v>103</v>
      </c>
      <c r="B358" s="29">
        <v>7</v>
      </c>
      <c r="C358" s="30" t="s">
        <v>70</v>
      </c>
      <c r="D358" s="29" t="s">
        <v>53</v>
      </c>
      <c r="E358" s="29" t="s">
        <v>54</v>
      </c>
      <c r="F358" s="29" t="s">
        <v>2522</v>
      </c>
      <c r="G358" s="31">
        <v>20</v>
      </c>
      <c r="H358" s="32">
        <v>1875100</v>
      </c>
      <c r="I358" s="32">
        <v>2206000</v>
      </c>
      <c r="MT358" s="34"/>
    </row>
    <row r="359" spans="1:368" s="33" customFormat="1" x14ac:dyDescent="0.25">
      <c r="A359" s="29" t="s">
        <v>103</v>
      </c>
      <c r="B359" s="29">
        <v>7</v>
      </c>
      <c r="C359" s="30" t="s">
        <v>70</v>
      </c>
      <c r="D359" s="29" t="s">
        <v>131</v>
      </c>
      <c r="E359" s="29" t="s">
        <v>132</v>
      </c>
      <c r="F359" s="29" t="s">
        <v>2522</v>
      </c>
      <c r="G359" s="31">
        <v>1</v>
      </c>
      <c r="H359" s="32">
        <v>2635000</v>
      </c>
      <c r="I359" s="32">
        <v>3100000</v>
      </c>
      <c r="MU359" s="34"/>
    </row>
    <row r="360" spans="1:368" s="33" customFormat="1" x14ac:dyDescent="0.25">
      <c r="A360" s="29" t="s">
        <v>103</v>
      </c>
      <c r="B360" s="29">
        <v>7</v>
      </c>
      <c r="C360" s="30" t="s">
        <v>70</v>
      </c>
      <c r="D360" s="29" t="s">
        <v>40</v>
      </c>
      <c r="E360" s="29" t="s">
        <v>41</v>
      </c>
      <c r="F360" s="29" t="s">
        <v>2522</v>
      </c>
      <c r="G360" s="31">
        <v>1</v>
      </c>
      <c r="H360" s="32">
        <v>153125.80000000002</v>
      </c>
      <c r="I360" s="32">
        <v>180148</v>
      </c>
      <c r="MV360" s="34"/>
    </row>
    <row r="361" spans="1:368" s="33" customFormat="1" x14ac:dyDescent="0.25">
      <c r="A361" s="29" t="s">
        <v>103</v>
      </c>
      <c r="B361" s="29">
        <v>7</v>
      </c>
      <c r="C361" s="30" t="s">
        <v>70</v>
      </c>
      <c r="D361" s="29" t="s">
        <v>2</v>
      </c>
      <c r="E361" s="29" t="s">
        <v>3</v>
      </c>
      <c r="F361" s="29" t="s">
        <v>2515</v>
      </c>
      <c r="G361" s="31">
        <v>5017</v>
      </c>
      <c r="H361" s="32">
        <v>643461.12756627367</v>
      </c>
      <c r="I361" s="32">
        <v>715168.06856687262</v>
      </c>
      <c r="MW361" s="34"/>
    </row>
    <row r="362" spans="1:368" s="33" customFormat="1" x14ac:dyDescent="0.25">
      <c r="A362" s="29" t="s">
        <v>103</v>
      </c>
      <c r="B362" s="29">
        <v>7</v>
      </c>
      <c r="C362" s="30" t="s">
        <v>70</v>
      </c>
      <c r="D362" s="29" t="s">
        <v>2</v>
      </c>
      <c r="E362" s="29" t="s">
        <v>3</v>
      </c>
      <c r="F362" s="29" t="s">
        <v>2515</v>
      </c>
      <c r="G362" s="31">
        <v>66366</v>
      </c>
      <c r="H362" s="32">
        <v>1261888.3695850286</v>
      </c>
      <c r="I362" s="32">
        <v>1852901.6908959406</v>
      </c>
      <c r="MX362" s="34"/>
    </row>
    <row r="363" spans="1:368" s="33" customFormat="1" x14ac:dyDescent="0.25">
      <c r="A363" s="29" t="s">
        <v>103</v>
      </c>
      <c r="B363" s="29">
        <v>7</v>
      </c>
      <c r="C363" s="30" t="s">
        <v>70</v>
      </c>
      <c r="D363" s="29" t="s">
        <v>2</v>
      </c>
      <c r="E363" s="29" t="s">
        <v>3</v>
      </c>
      <c r="F363" s="29" t="s">
        <v>2515</v>
      </c>
      <c r="G363" s="31">
        <v>376</v>
      </c>
      <c r="H363" s="32">
        <v>1482378.5658244682</v>
      </c>
      <c r="I363" s="32">
        <v>1971494.0292553192</v>
      </c>
      <c r="MY363" s="34"/>
    </row>
    <row r="364" spans="1:368" s="33" customFormat="1" x14ac:dyDescent="0.25">
      <c r="A364" s="29" t="s">
        <v>103</v>
      </c>
      <c r="B364" s="29">
        <v>7</v>
      </c>
      <c r="C364" s="30" t="s">
        <v>70</v>
      </c>
      <c r="D364" s="29" t="s">
        <v>2</v>
      </c>
      <c r="E364" s="29" t="s">
        <v>3</v>
      </c>
      <c r="F364" s="29" t="s">
        <v>2515</v>
      </c>
      <c r="G364" s="31">
        <v>748</v>
      </c>
      <c r="H364" s="32">
        <v>1608592.9727941179</v>
      </c>
      <c r="I364" s="32">
        <v>1892546.9786096257</v>
      </c>
      <c r="MZ364" s="34"/>
    </row>
    <row r="365" spans="1:368" s="33" customFormat="1" x14ac:dyDescent="0.25">
      <c r="A365" s="29" t="s">
        <v>103</v>
      </c>
      <c r="B365" s="29">
        <v>7</v>
      </c>
      <c r="C365" s="30" t="s">
        <v>70</v>
      </c>
      <c r="D365" s="29" t="s">
        <v>2</v>
      </c>
      <c r="E365" s="29" t="s">
        <v>3</v>
      </c>
      <c r="F365" s="29" t="s">
        <v>2515</v>
      </c>
      <c r="G365" s="31">
        <v>26701</v>
      </c>
      <c r="H365" s="32">
        <v>1056526.9389329988</v>
      </c>
      <c r="I365" s="32">
        <v>1675891.2651211566</v>
      </c>
      <c r="NA365" s="34"/>
    </row>
    <row r="366" spans="1:368" s="33" customFormat="1" x14ac:dyDescent="0.25">
      <c r="A366" s="29" t="s">
        <v>103</v>
      </c>
      <c r="B366" s="29">
        <v>7</v>
      </c>
      <c r="C366" s="30" t="s">
        <v>70</v>
      </c>
      <c r="D366" s="29" t="s">
        <v>2</v>
      </c>
      <c r="E366" s="29" t="s">
        <v>3</v>
      </c>
      <c r="F366" s="29" t="s">
        <v>2515</v>
      </c>
      <c r="G366" s="31">
        <v>39742</v>
      </c>
      <c r="H366" s="32">
        <v>1096879.7137813906</v>
      </c>
      <c r="I366" s="32">
        <v>1741412.4409440893</v>
      </c>
      <c r="NB366" s="34"/>
    </row>
    <row r="367" spans="1:368" s="33" customFormat="1" x14ac:dyDescent="0.25">
      <c r="A367" s="29" t="s">
        <v>103</v>
      </c>
      <c r="B367" s="29">
        <v>7</v>
      </c>
      <c r="C367" s="30" t="s">
        <v>70</v>
      </c>
      <c r="D367" s="29" t="s">
        <v>2</v>
      </c>
      <c r="E367" s="29" t="s">
        <v>3</v>
      </c>
      <c r="F367" s="29" t="s">
        <v>2515</v>
      </c>
      <c r="G367" s="31">
        <v>183</v>
      </c>
      <c r="H367" s="32">
        <v>1098018.9245901639</v>
      </c>
      <c r="I367" s="32">
        <v>1735861.4207650274</v>
      </c>
      <c r="NC367" s="34"/>
    </row>
    <row r="368" spans="1:368" s="33" customFormat="1" x14ac:dyDescent="0.25">
      <c r="A368" s="29" t="s">
        <v>103</v>
      </c>
      <c r="B368" s="29">
        <v>7</v>
      </c>
      <c r="C368" s="30" t="s">
        <v>70</v>
      </c>
      <c r="D368" s="29" t="s">
        <v>2</v>
      </c>
      <c r="E368" s="29" t="s">
        <v>3</v>
      </c>
      <c r="F368" s="29" t="s">
        <v>2515</v>
      </c>
      <c r="G368" s="31">
        <v>100</v>
      </c>
      <c r="H368" s="32">
        <v>1232112</v>
      </c>
      <c r="I368" s="32">
        <v>1960200</v>
      </c>
      <c r="ND368" s="34"/>
    </row>
    <row r="369" spans="1:384" s="33" customFormat="1" x14ac:dyDescent="0.25">
      <c r="A369" s="29" t="s">
        <v>103</v>
      </c>
      <c r="B369" s="29">
        <v>7</v>
      </c>
      <c r="C369" s="30" t="s">
        <v>70</v>
      </c>
      <c r="D369" s="29" t="s">
        <v>2</v>
      </c>
      <c r="E369" s="29" t="s">
        <v>3</v>
      </c>
      <c r="F369" s="29" t="s">
        <v>2515</v>
      </c>
      <c r="G369" s="31">
        <v>261</v>
      </c>
      <c r="H369" s="32">
        <v>1493037.82394636</v>
      </c>
      <c r="I369" s="32">
        <v>1754765.030651341</v>
      </c>
      <c r="NE369" s="34"/>
    </row>
    <row r="370" spans="1:384" s="33" customFormat="1" x14ac:dyDescent="0.25">
      <c r="A370" s="29" t="s">
        <v>103</v>
      </c>
      <c r="B370" s="29">
        <v>7</v>
      </c>
      <c r="C370" s="30" t="s">
        <v>70</v>
      </c>
      <c r="D370" s="29" t="s">
        <v>2</v>
      </c>
      <c r="E370" s="29" t="s">
        <v>3</v>
      </c>
      <c r="F370" s="29" t="s">
        <v>2515</v>
      </c>
      <c r="G370" s="31">
        <v>475</v>
      </c>
      <c r="H370" s="32">
        <v>1557018.9473684211</v>
      </c>
      <c r="I370" s="32">
        <v>1730021.0526315789</v>
      </c>
      <c r="NF370" s="34"/>
    </row>
    <row r="371" spans="1:384" s="33" customFormat="1" x14ac:dyDescent="0.25">
      <c r="A371" s="29" t="s">
        <v>103</v>
      </c>
      <c r="B371" s="29">
        <v>7</v>
      </c>
      <c r="C371" s="30" t="s">
        <v>70</v>
      </c>
      <c r="D371" s="29" t="s">
        <v>2</v>
      </c>
      <c r="E371" s="29" t="s">
        <v>3</v>
      </c>
      <c r="F371" s="29" t="s">
        <v>2515</v>
      </c>
      <c r="G371" s="31">
        <v>52</v>
      </c>
      <c r="H371" s="32">
        <v>1287086.5153846154</v>
      </c>
      <c r="I371" s="32">
        <v>1758533.6923076923</v>
      </c>
      <c r="NG371" s="34"/>
    </row>
    <row r="372" spans="1:384" s="33" customFormat="1" x14ac:dyDescent="0.25">
      <c r="A372" s="29" t="s">
        <v>103</v>
      </c>
      <c r="B372" s="29">
        <v>7</v>
      </c>
      <c r="C372" s="30" t="s">
        <v>70</v>
      </c>
      <c r="D372" s="29" t="s">
        <v>2</v>
      </c>
      <c r="E372" s="29" t="s">
        <v>3</v>
      </c>
      <c r="F372" s="29" t="s">
        <v>2515</v>
      </c>
      <c r="G372" s="31">
        <v>5</v>
      </c>
      <c r="H372" s="32">
        <v>1351080</v>
      </c>
      <c r="I372" s="32">
        <v>1668000</v>
      </c>
      <c r="NH372" s="34"/>
    </row>
    <row r="373" spans="1:384" s="33" customFormat="1" x14ac:dyDescent="0.25">
      <c r="A373" s="29" t="s">
        <v>103</v>
      </c>
      <c r="B373" s="29">
        <v>7</v>
      </c>
      <c r="C373" s="30" t="s">
        <v>70</v>
      </c>
      <c r="D373" s="29" t="s">
        <v>16</v>
      </c>
      <c r="E373" s="29" t="s">
        <v>17</v>
      </c>
      <c r="F373" s="29" t="s">
        <v>2521</v>
      </c>
      <c r="G373" s="31">
        <v>188</v>
      </c>
      <c r="H373" s="32">
        <v>1340945.0239361702</v>
      </c>
      <c r="I373" s="32">
        <v>1580060.4787234042</v>
      </c>
      <c r="NI373" s="34"/>
    </row>
    <row r="374" spans="1:384" s="33" customFormat="1" x14ac:dyDescent="0.25">
      <c r="A374" s="29" t="s">
        <v>103</v>
      </c>
      <c r="B374" s="29">
        <v>7</v>
      </c>
      <c r="C374" s="30" t="s">
        <v>70</v>
      </c>
      <c r="D374" s="29" t="s">
        <v>51</v>
      </c>
      <c r="E374" s="29" t="s">
        <v>52</v>
      </c>
      <c r="F374" s="29" t="s">
        <v>2521</v>
      </c>
      <c r="G374" s="31">
        <v>59</v>
      </c>
      <c r="H374" s="32">
        <v>1393202.5508474577</v>
      </c>
      <c r="I374" s="32">
        <v>1642890.3389830508</v>
      </c>
      <c r="NJ374" s="34"/>
    </row>
    <row r="375" spans="1:384" s="33" customFormat="1" x14ac:dyDescent="0.25">
      <c r="A375" s="29" t="s">
        <v>103</v>
      </c>
      <c r="B375" s="29">
        <v>7</v>
      </c>
      <c r="C375" s="30" t="s">
        <v>70</v>
      </c>
      <c r="D375" s="29" t="s">
        <v>36</v>
      </c>
      <c r="E375" s="29" t="s">
        <v>37</v>
      </c>
      <c r="F375" s="29" t="s">
        <v>2521</v>
      </c>
      <c r="G375" s="31">
        <v>2</v>
      </c>
      <c r="H375" s="32">
        <v>986000</v>
      </c>
      <c r="I375" s="32">
        <v>1160000</v>
      </c>
      <c r="NK375" s="34"/>
    </row>
    <row r="376" spans="1:384" s="33" customFormat="1" x14ac:dyDescent="0.25">
      <c r="A376" s="29" t="s">
        <v>103</v>
      </c>
      <c r="B376" s="29">
        <v>2</v>
      </c>
      <c r="C376" s="30" t="s">
        <v>46</v>
      </c>
      <c r="D376" s="29" t="s">
        <v>2</v>
      </c>
      <c r="E376" s="29" t="s">
        <v>3</v>
      </c>
      <c r="F376" s="29" t="s">
        <v>2515</v>
      </c>
      <c r="G376" s="31">
        <v>1164</v>
      </c>
      <c r="H376" s="32">
        <v>2013746.262371134</v>
      </c>
      <c r="I376" s="32">
        <v>2231525.056701031</v>
      </c>
      <c r="JX376" s="35"/>
      <c r="NL376" s="34"/>
    </row>
    <row r="377" spans="1:384" s="33" customFormat="1" x14ac:dyDescent="0.25">
      <c r="A377" s="29" t="s">
        <v>103</v>
      </c>
      <c r="B377" s="29">
        <v>2</v>
      </c>
      <c r="C377" s="30" t="s">
        <v>46</v>
      </c>
      <c r="D377" s="29" t="s">
        <v>2</v>
      </c>
      <c r="E377" s="29" t="s">
        <v>3</v>
      </c>
      <c r="F377" s="29" t="s">
        <v>2515</v>
      </c>
      <c r="G377" s="31">
        <v>2670</v>
      </c>
      <c r="H377" s="32">
        <v>2614351.3870786508</v>
      </c>
      <c r="I377" s="32">
        <v>3235218.9895131085</v>
      </c>
      <c r="JY377" s="35"/>
      <c r="NM377" s="34"/>
    </row>
    <row r="378" spans="1:384" s="33" customFormat="1" x14ac:dyDescent="0.25">
      <c r="A378" s="29" t="s">
        <v>103</v>
      </c>
      <c r="B378" s="29">
        <v>2</v>
      </c>
      <c r="C378" s="30" t="s">
        <v>46</v>
      </c>
      <c r="D378" s="29" t="s">
        <v>2</v>
      </c>
      <c r="E378" s="29" t="s">
        <v>3</v>
      </c>
      <c r="F378" s="29" t="s">
        <v>2515</v>
      </c>
      <c r="G378" s="31">
        <v>257</v>
      </c>
      <c r="H378" s="32">
        <v>3882957.2628404666</v>
      </c>
      <c r="I378" s="32">
        <v>4670529.9105058368</v>
      </c>
      <c r="JZ378" s="35"/>
      <c r="NN378" s="34"/>
    </row>
    <row r="379" spans="1:384" s="33" customFormat="1" x14ac:dyDescent="0.25">
      <c r="A379" s="29" t="s">
        <v>103</v>
      </c>
      <c r="B379" s="29">
        <v>2</v>
      </c>
      <c r="C379" s="30" t="s">
        <v>46</v>
      </c>
      <c r="D379" s="29" t="s">
        <v>6</v>
      </c>
      <c r="E379" s="29" t="s">
        <v>7</v>
      </c>
      <c r="F379" s="29" t="s">
        <v>2516</v>
      </c>
      <c r="G379" s="31">
        <v>101</v>
      </c>
      <c r="H379" s="32">
        <v>3926096.6069306931</v>
      </c>
      <c r="I379" s="32">
        <v>4621965.722772277</v>
      </c>
      <c r="KA379" s="35"/>
      <c r="NO379" s="34"/>
    </row>
    <row r="380" spans="1:384" s="33" customFormat="1" x14ac:dyDescent="0.25">
      <c r="A380" s="29" t="s">
        <v>103</v>
      </c>
      <c r="B380" s="29">
        <v>2</v>
      </c>
      <c r="C380" s="30" t="s">
        <v>46</v>
      </c>
      <c r="D380" s="29" t="s">
        <v>8</v>
      </c>
      <c r="E380" s="29" t="s">
        <v>9</v>
      </c>
      <c r="F380" s="29" t="s">
        <v>2516</v>
      </c>
      <c r="G380" s="31">
        <v>1086</v>
      </c>
      <c r="H380" s="32">
        <v>5791916.9879834251</v>
      </c>
      <c r="I380" s="32">
        <v>6829826.5073664822</v>
      </c>
      <c r="KB380" s="35"/>
      <c r="NP380" s="34"/>
    </row>
    <row r="381" spans="1:384" s="33" customFormat="1" x14ac:dyDescent="0.25">
      <c r="A381" s="29" t="s">
        <v>103</v>
      </c>
      <c r="B381" s="29">
        <v>2</v>
      </c>
      <c r="C381" s="30" t="s">
        <v>46</v>
      </c>
      <c r="D381" s="29" t="s">
        <v>47</v>
      </c>
      <c r="E381" s="29" t="s">
        <v>48</v>
      </c>
      <c r="F381" s="29" t="s">
        <v>2522</v>
      </c>
      <c r="G381" s="31">
        <v>94</v>
      </c>
      <c r="H381" s="32">
        <v>6202037.2340425532</v>
      </c>
      <c r="I381" s="32">
        <v>6917127.6595744677</v>
      </c>
      <c r="KC381" s="35"/>
      <c r="NQ381" s="34"/>
    </row>
    <row r="382" spans="1:384" s="33" customFormat="1" x14ac:dyDescent="0.25">
      <c r="A382" s="29" t="s">
        <v>103</v>
      </c>
      <c r="B382" s="29">
        <v>2</v>
      </c>
      <c r="C382" s="30" t="s">
        <v>46</v>
      </c>
      <c r="D382" s="29" t="s">
        <v>10</v>
      </c>
      <c r="E382" s="29" t="s">
        <v>11</v>
      </c>
      <c r="F382" s="29" t="s">
        <v>2520</v>
      </c>
      <c r="G382" s="31">
        <v>11</v>
      </c>
      <c r="H382" s="32">
        <v>2866045.4545454546</v>
      </c>
      <c r="I382" s="32">
        <v>3371818.1818181816</v>
      </c>
      <c r="KE382" s="35"/>
      <c r="NR382" s="34"/>
    </row>
    <row r="383" spans="1:384" s="33" customFormat="1" x14ac:dyDescent="0.25">
      <c r="A383" s="29" t="s">
        <v>103</v>
      </c>
      <c r="B383" s="29">
        <v>2</v>
      </c>
      <c r="C383" s="30" t="s">
        <v>46</v>
      </c>
      <c r="D383" s="29" t="s">
        <v>12</v>
      </c>
      <c r="E383" s="29" t="s">
        <v>13</v>
      </c>
      <c r="F383" s="29" t="s">
        <v>2520</v>
      </c>
      <c r="G383" s="31">
        <v>1</v>
      </c>
      <c r="H383" s="32">
        <v>3230000</v>
      </c>
      <c r="I383" s="32">
        <v>3800000</v>
      </c>
      <c r="KF383" s="35"/>
      <c r="NS383" s="34"/>
    </row>
    <row r="384" spans="1:384" s="33" customFormat="1" x14ac:dyDescent="0.25">
      <c r="A384" s="29" t="s">
        <v>103</v>
      </c>
      <c r="B384" s="29">
        <v>2</v>
      </c>
      <c r="C384" s="30" t="s">
        <v>46</v>
      </c>
      <c r="D384" s="29" t="s">
        <v>14</v>
      </c>
      <c r="E384" s="29" t="s">
        <v>15</v>
      </c>
      <c r="F384" s="29" t="s">
        <v>2522</v>
      </c>
      <c r="G384" s="31">
        <v>100</v>
      </c>
      <c r="H384" s="32">
        <v>3739424.51</v>
      </c>
      <c r="I384" s="32">
        <v>4487440.5999999996</v>
      </c>
      <c r="KG384" s="35"/>
      <c r="NT384" s="34"/>
    </row>
    <row r="385" spans="1:400" s="33" customFormat="1" x14ac:dyDescent="0.25">
      <c r="A385" s="29" t="s">
        <v>103</v>
      </c>
      <c r="B385" s="29">
        <v>2</v>
      </c>
      <c r="C385" s="30" t="s">
        <v>46</v>
      </c>
      <c r="D385" s="29" t="s">
        <v>16</v>
      </c>
      <c r="E385" s="29" t="s">
        <v>17</v>
      </c>
      <c r="F385" s="29" t="s">
        <v>2521</v>
      </c>
      <c r="G385" s="31">
        <v>104</v>
      </c>
      <c r="H385" s="32">
        <v>3939848.076923077</v>
      </c>
      <c r="I385" s="32">
        <v>4648576.923076923</v>
      </c>
      <c r="KH385" s="35"/>
      <c r="NU385" s="34"/>
    </row>
    <row r="386" spans="1:400" s="33" customFormat="1" x14ac:dyDescent="0.25">
      <c r="A386" s="29" t="s">
        <v>103</v>
      </c>
      <c r="B386" s="29">
        <v>2</v>
      </c>
      <c r="C386" s="30" t="s">
        <v>46</v>
      </c>
      <c r="D386" s="29" t="s">
        <v>18</v>
      </c>
      <c r="E386" s="29" t="s">
        <v>19</v>
      </c>
      <c r="F386" s="29" t="s">
        <v>2522</v>
      </c>
      <c r="G386" s="31">
        <v>14</v>
      </c>
      <c r="H386" s="32">
        <v>3922142.8571428573</v>
      </c>
      <c r="I386" s="32">
        <v>4578571.4285714282</v>
      </c>
      <c r="KI386" s="35"/>
      <c r="NV386" s="34"/>
    </row>
    <row r="387" spans="1:400" s="33" customFormat="1" x14ac:dyDescent="0.25">
      <c r="A387" s="29" t="s">
        <v>103</v>
      </c>
      <c r="B387" s="29">
        <v>2</v>
      </c>
      <c r="C387" s="30" t="s">
        <v>46</v>
      </c>
      <c r="D387" s="29" t="s">
        <v>49</v>
      </c>
      <c r="E387" s="29" t="s">
        <v>50</v>
      </c>
      <c r="F387" s="29" t="s">
        <v>2518</v>
      </c>
      <c r="G387" s="31">
        <v>36</v>
      </c>
      <c r="H387" s="32">
        <v>4232244.444444444</v>
      </c>
      <c r="I387" s="32">
        <v>4979111.111111111</v>
      </c>
      <c r="KJ387" s="35"/>
      <c r="NW387" s="34"/>
    </row>
    <row r="388" spans="1:400" s="33" customFormat="1" x14ac:dyDescent="0.25">
      <c r="A388" s="29" t="s">
        <v>103</v>
      </c>
      <c r="B388" s="29">
        <v>2</v>
      </c>
      <c r="C388" s="30" t="s">
        <v>46</v>
      </c>
      <c r="D388" s="29" t="s">
        <v>51</v>
      </c>
      <c r="E388" s="29" t="s">
        <v>52</v>
      </c>
      <c r="F388" s="29" t="s">
        <v>2521</v>
      </c>
      <c r="G388" s="31">
        <v>112</v>
      </c>
      <c r="H388" s="32">
        <v>3663438.2843750003</v>
      </c>
      <c r="I388" s="32">
        <v>4355305.5446428573</v>
      </c>
      <c r="KK388" s="35"/>
      <c r="NX388" s="34"/>
    </row>
    <row r="389" spans="1:400" s="33" customFormat="1" x14ac:dyDescent="0.25">
      <c r="A389" s="29" t="s">
        <v>103</v>
      </c>
      <c r="B389" s="29">
        <v>2</v>
      </c>
      <c r="C389" s="30" t="s">
        <v>46</v>
      </c>
      <c r="D389" s="29" t="s">
        <v>106</v>
      </c>
      <c r="E389" s="29" t="s">
        <v>11</v>
      </c>
      <c r="F389" s="29" t="s">
        <v>2520</v>
      </c>
      <c r="G389" s="31">
        <v>3</v>
      </c>
      <c r="H389" s="32">
        <v>3240000</v>
      </c>
      <c r="I389" s="32">
        <v>4000000</v>
      </c>
      <c r="KM389" s="35"/>
      <c r="NY389" s="34"/>
    </row>
    <row r="390" spans="1:400" s="33" customFormat="1" x14ac:dyDescent="0.25">
      <c r="A390" s="29" t="s">
        <v>103</v>
      </c>
      <c r="B390" s="29">
        <v>2</v>
      </c>
      <c r="C390" s="30" t="s">
        <v>46</v>
      </c>
      <c r="D390" s="29" t="s">
        <v>20</v>
      </c>
      <c r="E390" s="29" t="s">
        <v>21</v>
      </c>
      <c r="F390" s="29" t="s">
        <v>2518</v>
      </c>
      <c r="G390" s="31">
        <v>1688</v>
      </c>
      <c r="H390" s="32">
        <v>5117731.8684537923</v>
      </c>
      <c r="I390" s="32">
        <v>6053311.8785545025</v>
      </c>
      <c r="KN390" s="35"/>
      <c r="NZ390" s="34"/>
    </row>
    <row r="391" spans="1:400" s="33" customFormat="1" x14ac:dyDescent="0.25">
      <c r="A391" s="29" t="s">
        <v>103</v>
      </c>
      <c r="B391" s="29">
        <v>2</v>
      </c>
      <c r="C391" s="30" t="s">
        <v>46</v>
      </c>
      <c r="D391" s="29" t="s">
        <v>107</v>
      </c>
      <c r="E391" s="29" t="s">
        <v>108</v>
      </c>
      <c r="F391" s="29" t="s">
        <v>2519</v>
      </c>
      <c r="G391" s="31">
        <v>84</v>
      </c>
      <c r="H391" s="32">
        <v>5725809.5238095243</v>
      </c>
      <c r="I391" s="32">
        <v>6754285.7142857146</v>
      </c>
      <c r="KO391" s="35"/>
      <c r="OA391" s="34"/>
    </row>
    <row r="392" spans="1:400" s="33" customFormat="1" x14ac:dyDescent="0.25">
      <c r="A392" s="29" t="s">
        <v>103</v>
      </c>
      <c r="B392" s="29">
        <v>2</v>
      </c>
      <c r="C392" s="30" t="s">
        <v>46</v>
      </c>
      <c r="D392" s="29" t="s">
        <v>2</v>
      </c>
      <c r="E392" s="29" t="s">
        <v>3</v>
      </c>
      <c r="F392" s="29" t="s">
        <v>2515</v>
      </c>
      <c r="G392" s="31">
        <v>117</v>
      </c>
      <c r="H392" s="32">
        <v>4353854.8068376062</v>
      </c>
      <c r="I392" s="32">
        <v>5047722.598290598</v>
      </c>
      <c r="KP392" s="35"/>
      <c r="OB392" s="34"/>
    </row>
    <row r="393" spans="1:400" s="33" customFormat="1" x14ac:dyDescent="0.25">
      <c r="A393" s="29" t="s">
        <v>103</v>
      </c>
      <c r="B393" s="29">
        <v>2</v>
      </c>
      <c r="C393" s="30" t="s">
        <v>46</v>
      </c>
      <c r="D393" s="29" t="s">
        <v>71</v>
      </c>
      <c r="E393" s="29" t="s">
        <v>72</v>
      </c>
      <c r="F393" s="29" t="s">
        <v>2522</v>
      </c>
      <c r="G393" s="31">
        <v>5</v>
      </c>
      <c r="H393" s="32">
        <v>3714500</v>
      </c>
      <c r="I393" s="32">
        <v>4370000</v>
      </c>
      <c r="KQ393" s="35"/>
      <c r="OC393" s="34"/>
    </row>
    <row r="394" spans="1:400" s="33" customFormat="1" x14ac:dyDescent="0.25">
      <c r="A394" s="29" t="s">
        <v>103</v>
      </c>
      <c r="B394" s="29">
        <v>2</v>
      </c>
      <c r="C394" s="30" t="s">
        <v>46</v>
      </c>
      <c r="D394" s="29" t="s">
        <v>147</v>
      </c>
      <c r="E394" s="29" t="s">
        <v>148</v>
      </c>
      <c r="F394" s="29" t="s">
        <v>2522</v>
      </c>
      <c r="G394" s="31">
        <v>12</v>
      </c>
      <c r="H394" s="32">
        <v>6239057.5249999994</v>
      </c>
      <c r="I394" s="32">
        <v>7099626.5</v>
      </c>
      <c r="KR394" s="35"/>
      <c r="OD394" s="34"/>
    </row>
    <row r="395" spans="1:400" s="33" customFormat="1" x14ac:dyDescent="0.25">
      <c r="A395" s="29" t="s">
        <v>103</v>
      </c>
      <c r="B395" s="29">
        <v>2</v>
      </c>
      <c r="C395" s="30" t="s">
        <v>46</v>
      </c>
      <c r="D395" s="29" t="s">
        <v>2</v>
      </c>
      <c r="E395" s="29" t="s">
        <v>3</v>
      </c>
      <c r="F395" s="29" t="s">
        <v>2515</v>
      </c>
      <c r="G395" s="31">
        <v>35</v>
      </c>
      <c r="H395" s="32">
        <v>3531142.8571428573</v>
      </c>
      <c r="I395" s="32">
        <v>4154285.7142857141</v>
      </c>
      <c r="KT395" s="35"/>
      <c r="OE395" s="34"/>
    </row>
    <row r="396" spans="1:400" s="33" customFormat="1" x14ac:dyDescent="0.25">
      <c r="A396" s="29" t="s">
        <v>103</v>
      </c>
      <c r="B396" s="29">
        <v>2</v>
      </c>
      <c r="C396" s="30" t="s">
        <v>46</v>
      </c>
      <c r="D396" s="29" t="s">
        <v>2</v>
      </c>
      <c r="E396" s="29" t="s">
        <v>3</v>
      </c>
      <c r="F396" s="29" t="s">
        <v>2515</v>
      </c>
      <c r="G396" s="31">
        <v>16</v>
      </c>
      <c r="H396" s="32">
        <v>3300750</v>
      </c>
      <c r="I396" s="32">
        <v>4075000</v>
      </c>
      <c r="KU396" s="35"/>
      <c r="OF396" s="34"/>
    </row>
    <row r="397" spans="1:400" s="33" customFormat="1" x14ac:dyDescent="0.25">
      <c r="A397" s="29" t="s">
        <v>103</v>
      </c>
      <c r="B397" s="29">
        <v>2</v>
      </c>
      <c r="C397" s="30" t="s">
        <v>46</v>
      </c>
      <c r="D397" s="29" t="s">
        <v>28</v>
      </c>
      <c r="E397" s="29" t="s">
        <v>29</v>
      </c>
      <c r="F397" s="29" t="s">
        <v>2522</v>
      </c>
      <c r="G397" s="31">
        <v>2</v>
      </c>
      <c r="H397" s="32">
        <v>2805000</v>
      </c>
      <c r="I397" s="32">
        <v>3300000</v>
      </c>
      <c r="KV397" s="35"/>
      <c r="OG397" s="34"/>
    </row>
    <row r="398" spans="1:400" s="33" customFormat="1" x14ac:dyDescent="0.25">
      <c r="A398" s="29" t="s">
        <v>103</v>
      </c>
      <c r="B398" s="29">
        <v>2</v>
      </c>
      <c r="C398" s="30" t="s">
        <v>46</v>
      </c>
      <c r="D398" s="29" t="s">
        <v>93</v>
      </c>
      <c r="E398" s="29" t="s">
        <v>94</v>
      </c>
      <c r="F398" s="29" t="s">
        <v>2522</v>
      </c>
      <c r="G398" s="31">
        <v>1</v>
      </c>
      <c r="H398" s="32">
        <v>4335000</v>
      </c>
      <c r="I398" s="32">
        <v>5100000</v>
      </c>
      <c r="KW398" s="35"/>
      <c r="OH398" s="34"/>
    </row>
    <row r="399" spans="1:400" s="33" customFormat="1" x14ac:dyDescent="0.25">
      <c r="A399" s="29" t="s">
        <v>103</v>
      </c>
      <c r="B399" s="29">
        <v>2</v>
      </c>
      <c r="C399" s="30" t="s">
        <v>46</v>
      </c>
      <c r="D399" s="29" t="s">
        <v>111</v>
      </c>
      <c r="E399" s="29" t="s">
        <v>112</v>
      </c>
      <c r="F399" s="29" t="s">
        <v>2521</v>
      </c>
      <c r="G399" s="31">
        <v>40</v>
      </c>
      <c r="H399" s="32">
        <v>8073800</v>
      </c>
      <c r="I399" s="32">
        <v>10220000</v>
      </c>
      <c r="KY399" s="35"/>
      <c r="OI399" s="34"/>
    </row>
    <row r="400" spans="1:400" s="33" customFormat="1" x14ac:dyDescent="0.25">
      <c r="A400" s="29" t="s">
        <v>103</v>
      </c>
      <c r="B400" s="29">
        <v>2</v>
      </c>
      <c r="C400" s="30" t="s">
        <v>46</v>
      </c>
      <c r="D400" s="29" t="s">
        <v>2</v>
      </c>
      <c r="E400" s="29" t="s">
        <v>3</v>
      </c>
      <c r="F400" s="29" t="s">
        <v>2515</v>
      </c>
      <c r="G400" s="31">
        <v>279</v>
      </c>
      <c r="H400" s="32">
        <v>3595900.1816487433</v>
      </c>
      <c r="I400" s="32">
        <v>4583544.1863799281</v>
      </c>
      <c r="KZ400" s="35"/>
      <c r="OJ400" s="34"/>
    </row>
    <row r="401" spans="1:416" s="33" customFormat="1" x14ac:dyDescent="0.25">
      <c r="A401" s="29" t="s">
        <v>103</v>
      </c>
      <c r="B401" s="29">
        <v>2</v>
      </c>
      <c r="C401" s="30" t="s">
        <v>46</v>
      </c>
      <c r="D401" s="29" t="s">
        <v>2</v>
      </c>
      <c r="E401" s="29" t="s">
        <v>3</v>
      </c>
      <c r="F401" s="29" t="s">
        <v>2515</v>
      </c>
      <c r="G401" s="31">
        <v>67002</v>
      </c>
      <c r="H401" s="32">
        <v>4452269.4611120503</v>
      </c>
      <c r="I401" s="32">
        <v>5711830.2604549117</v>
      </c>
      <c r="LA401" s="35"/>
      <c r="OK401" s="34"/>
    </row>
    <row r="402" spans="1:416" s="33" customFormat="1" x14ac:dyDescent="0.25">
      <c r="A402" s="29" t="s">
        <v>103</v>
      </c>
      <c r="B402" s="29">
        <v>2</v>
      </c>
      <c r="C402" s="30" t="s">
        <v>46</v>
      </c>
      <c r="D402" s="29" t="s">
        <v>78</v>
      </c>
      <c r="E402" s="29" t="s">
        <v>79</v>
      </c>
      <c r="F402" s="29" t="s">
        <v>2516</v>
      </c>
      <c r="G402" s="31">
        <v>308</v>
      </c>
      <c r="H402" s="32">
        <v>4439091.2135714283</v>
      </c>
      <c r="I402" s="32">
        <v>5481241.3571428573</v>
      </c>
      <c r="LB402" s="35"/>
      <c r="OL402" s="34"/>
    </row>
    <row r="403" spans="1:416" s="33" customFormat="1" x14ac:dyDescent="0.25">
      <c r="A403" s="29" t="s">
        <v>103</v>
      </c>
      <c r="B403" s="29">
        <v>2</v>
      </c>
      <c r="C403" s="30" t="s">
        <v>46</v>
      </c>
      <c r="D403" s="29" t="s">
        <v>80</v>
      </c>
      <c r="E403" s="29" t="s">
        <v>81</v>
      </c>
      <c r="F403" s="29" t="s">
        <v>2516</v>
      </c>
      <c r="G403" s="31">
        <v>3964</v>
      </c>
      <c r="H403" s="32">
        <v>5686028.460431383</v>
      </c>
      <c r="I403" s="32">
        <v>7019788.2227547932</v>
      </c>
      <c r="LC403" s="35"/>
      <c r="OM403" s="34"/>
    </row>
    <row r="404" spans="1:416" s="33" customFormat="1" x14ac:dyDescent="0.25">
      <c r="A404" s="29" t="s">
        <v>103</v>
      </c>
      <c r="B404" s="29">
        <v>2</v>
      </c>
      <c r="C404" s="30" t="s">
        <v>46</v>
      </c>
      <c r="D404" s="29" t="s">
        <v>113</v>
      </c>
      <c r="E404" s="29" t="s">
        <v>114</v>
      </c>
      <c r="F404" s="29" t="s">
        <v>2516</v>
      </c>
      <c r="G404" s="31">
        <v>902</v>
      </c>
      <c r="H404" s="32">
        <v>5807619.179600887</v>
      </c>
      <c r="I404" s="32">
        <v>7169900.22172949</v>
      </c>
      <c r="LD404" s="35"/>
      <c r="ON404" s="34"/>
    </row>
    <row r="405" spans="1:416" s="33" customFormat="1" x14ac:dyDescent="0.25">
      <c r="A405" s="29" t="s">
        <v>103</v>
      </c>
      <c r="B405" s="29">
        <v>2</v>
      </c>
      <c r="C405" s="30" t="s">
        <v>46</v>
      </c>
      <c r="D405" s="29" t="s">
        <v>115</v>
      </c>
      <c r="E405" s="29" t="s">
        <v>116</v>
      </c>
      <c r="F405" s="29" t="s">
        <v>2516</v>
      </c>
      <c r="G405" s="31">
        <v>579</v>
      </c>
      <c r="H405" s="32">
        <v>6628024.3523316067</v>
      </c>
      <c r="I405" s="32">
        <v>8182746.1139896372</v>
      </c>
      <c r="LE405" s="35"/>
      <c r="OO405" s="34"/>
    </row>
    <row r="406" spans="1:416" s="33" customFormat="1" x14ac:dyDescent="0.25">
      <c r="A406" s="29" t="s">
        <v>103</v>
      </c>
      <c r="B406" s="29">
        <v>2</v>
      </c>
      <c r="C406" s="30" t="s">
        <v>46</v>
      </c>
      <c r="D406" s="29" t="s">
        <v>119</v>
      </c>
      <c r="E406" s="29" t="s">
        <v>120</v>
      </c>
      <c r="F406" s="29" t="s">
        <v>2522</v>
      </c>
      <c r="G406" s="31">
        <v>23</v>
      </c>
      <c r="H406" s="32">
        <v>3998086.9565217393</v>
      </c>
      <c r="I406" s="32">
        <v>5060869.5652173916</v>
      </c>
      <c r="LF406" s="35"/>
      <c r="OP406" s="34"/>
    </row>
    <row r="407" spans="1:416" s="33" customFormat="1" x14ac:dyDescent="0.25">
      <c r="A407" s="29" t="s">
        <v>103</v>
      </c>
      <c r="B407" s="29">
        <v>2</v>
      </c>
      <c r="C407" s="30" t="s">
        <v>46</v>
      </c>
      <c r="D407" s="29" t="s">
        <v>121</v>
      </c>
      <c r="E407" s="29" t="s">
        <v>122</v>
      </c>
      <c r="F407" s="29" t="s">
        <v>2518</v>
      </c>
      <c r="G407" s="31">
        <v>19480</v>
      </c>
      <c r="H407" s="32">
        <v>6105824.8536272105</v>
      </c>
      <c r="I407" s="32">
        <v>7539740.9668377824</v>
      </c>
      <c r="LG407" s="35"/>
      <c r="OQ407" s="34"/>
    </row>
    <row r="408" spans="1:416" s="33" customFormat="1" x14ac:dyDescent="0.25">
      <c r="A408" s="29" t="s">
        <v>103</v>
      </c>
      <c r="B408" s="29">
        <v>2</v>
      </c>
      <c r="C408" s="30" t="s">
        <v>46</v>
      </c>
      <c r="D408" s="29" t="s">
        <v>123</v>
      </c>
      <c r="E408" s="29" t="s">
        <v>124</v>
      </c>
      <c r="F408" s="29" t="s">
        <v>2519</v>
      </c>
      <c r="G408" s="31">
        <v>2152</v>
      </c>
      <c r="H408" s="32">
        <v>5986351.7165241633</v>
      </c>
      <c r="I408" s="32">
        <v>7390557.6747211898</v>
      </c>
      <c r="LH408" s="35"/>
      <c r="OR408" s="34"/>
    </row>
    <row r="409" spans="1:416" s="33" customFormat="1" x14ac:dyDescent="0.25">
      <c r="A409" s="29" t="s">
        <v>103</v>
      </c>
      <c r="B409" s="29">
        <v>2</v>
      </c>
      <c r="C409" s="30" t="s">
        <v>46</v>
      </c>
      <c r="D409" s="29" t="s">
        <v>125</v>
      </c>
      <c r="E409" s="29" t="s">
        <v>126</v>
      </c>
      <c r="F409" s="29" t="s">
        <v>2522</v>
      </c>
      <c r="G409" s="31">
        <v>4</v>
      </c>
      <c r="H409" s="32">
        <v>7140150</v>
      </c>
      <c r="I409" s="32">
        <v>8815000</v>
      </c>
      <c r="LI409" s="35"/>
      <c r="OS409" s="34"/>
    </row>
    <row r="410" spans="1:416" s="33" customFormat="1" x14ac:dyDescent="0.25">
      <c r="A410" s="29" t="s">
        <v>103</v>
      </c>
      <c r="B410" s="29">
        <v>2</v>
      </c>
      <c r="C410" s="30" t="s">
        <v>46</v>
      </c>
      <c r="D410" s="29" t="s">
        <v>2</v>
      </c>
      <c r="E410" s="29" t="s">
        <v>3</v>
      </c>
      <c r="F410" s="29" t="s">
        <v>2515</v>
      </c>
      <c r="G410" s="31">
        <v>982</v>
      </c>
      <c r="H410" s="32">
        <v>4659378.1743788179</v>
      </c>
      <c r="I410" s="32">
        <v>5897942.4399185339</v>
      </c>
      <c r="LJ410" s="35"/>
      <c r="OT410" s="34"/>
    </row>
    <row r="411" spans="1:416" s="33" customFormat="1" x14ac:dyDescent="0.25">
      <c r="A411" s="29" t="s">
        <v>103</v>
      </c>
      <c r="B411" s="29">
        <v>2</v>
      </c>
      <c r="C411" s="30" t="s">
        <v>46</v>
      </c>
      <c r="D411" s="29" t="s">
        <v>2</v>
      </c>
      <c r="E411" s="29" t="s">
        <v>3</v>
      </c>
      <c r="F411" s="29" t="s">
        <v>2515</v>
      </c>
      <c r="G411" s="31">
        <v>64666</v>
      </c>
      <c r="H411" s="32">
        <v>5228598.2132285563</v>
      </c>
      <c r="I411" s="32">
        <v>6563918.7066155318</v>
      </c>
      <c r="LK411" s="35"/>
      <c r="OU411" s="34"/>
    </row>
    <row r="412" spans="1:416" s="33" customFormat="1" x14ac:dyDescent="0.25">
      <c r="A412" s="29" t="s">
        <v>103</v>
      </c>
      <c r="B412" s="29">
        <v>2</v>
      </c>
      <c r="C412" s="30" t="s">
        <v>46</v>
      </c>
      <c r="D412" s="29" t="s">
        <v>84</v>
      </c>
      <c r="E412" s="29" t="s">
        <v>85</v>
      </c>
      <c r="F412" s="29" t="s">
        <v>2522</v>
      </c>
      <c r="G412" s="31">
        <v>8446</v>
      </c>
      <c r="H412" s="32">
        <v>4843186.7889663745</v>
      </c>
      <c r="I412" s="32">
        <v>6125095.4450627519</v>
      </c>
      <c r="LL412" s="35"/>
      <c r="OV412" s="34"/>
    </row>
    <row r="413" spans="1:416" s="33" customFormat="1" x14ac:dyDescent="0.25">
      <c r="A413" s="29" t="s">
        <v>103</v>
      </c>
      <c r="B413" s="29">
        <v>2</v>
      </c>
      <c r="C413" s="30" t="s">
        <v>46</v>
      </c>
      <c r="D413" s="29" t="s">
        <v>149</v>
      </c>
      <c r="E413" s="29" t="s">
        <v>150</v>
      </c>
      <c r="F413" s="29" t="s">
        <v>2522</v>
      </c>
      <c r="G413" s="31">
        <v>2</v>
      </c>
      <c r="H413" s="32">
        <v>5386500</v>
      </c>
      <c r="I413" s="32">
        <v>6650000</v>
      </c>
      <c r="LM413" s="35"/>
      <c r="OW413" s="34"/>
    </row>
    <row r="414" spans="1:416" s="33" customFormat="1" x14ac:dyDescent="0.25">
      <c r="A414" s="29" t="s">
        <v>103</v>
      </c>
      <c r="B414" s="29">
        <v>2</v>
      </c>
      <c r="C414" s="30" t="s">
        <v>46</v>
      </c>
      <c r="D414" s="29" t="s">
        <v>151</v>
      </c>
      <c r="E414" s="29" t="s">
        <v>152</v>
      </c>
      <c r="F414" s="29" t="s">
        <v>2522</v>
      </c>
      <c r="G414" s="31">
        <v>1</v>
      </c>
      <c r="H414" s="32">
        <v>4455000</v>
      </c>
      <c r="I414" s="32">
        <v>5500000</v>
      </c>
      <c r="LN414" s="35"/>
      <c r="OX414" s="34"/>
    </row>
    <row r="415" spans="1:416" s="33" customFormat="1" x14ac:dyDescent="0.25">
      <c r="A415" s="29" t="s">
        <v>103</v>
      </c>
      <c r="B415" s="29">
        <v>2</v>
      </c>
      <c r="C415" s="30" t="s">
        <v>46</v>
      </c>
      <c r="D415" s="29" t="s">
        <v>34</v>
      </c>
      <c r="E415" s="29" t="s">
        <v>35</v>
      </c>
      <c r="F415" s="29" t="s">
        <v>2522</v>
      </c>
      <c r="G415" s="31">
        <v>173</v>
      </c>
      <c r="H415" s="32">
        <v>6386627.1676300578</v>
      </c>
      <c r="I415" s="32">
        <v>7534393.0635838155</v>
      </c>
      <c r="LO415" s="35"/>
      <c r="OY415" s="34"/>
    </row>
    <row r="416" spans="1:416" s="33" customFormat="1" x14ac:dyDescent="0.25">
      <c r="A416" s="29" t="s">
        <v>103</v>
      </c>
      <c r="B416" s="29">
        <v>2</v>
      </c>
      <c r="C416" s="30" t="s">
        <v>46</v>
      </c>
      <c r="D416" s="29" t="s">
        <v>53</v>
      </c>
      <c r="E416" s="29" t="s">
        <v>54</v>
      </c>
      <c r="F416" s="29" t="s">
        <v>2522</v>
      </c>
      <c r="G416" s="31">
        <v>1</v>
      </c>
      <c r="H416" s="32">
        <v>2779500</v>
      </c>
      <c r="I416" s="32">
        <v>3270000</v>
      </c>
      <c r="LP416" s="35"/>
      <c r="OZ416" s="34"/>
    </row>
    <row r="417" spans="1:432" s="33" customFormat="1" x14ac:dyDescent="0.25">
      <c r="A417" s="29" t="s">
        <v>103</v>
      </c>
      <c r="B417" s="29">
        <v>2</v>
      </c>
      <c r="C417" s="30" t="s">
        <v>46</v>
      </c>
      <c r="D417" s="29" t="s">
        <v>153</v>
      </c>
      <c r="E417" s="29" t="s">
        <v>154</v>
      </c>
      <c r="F417" s="29" t="s">
        <v>2522</v>
      </c>
      <c r="G417" s="31">
        <v>2</v>
      </c>
      <c r="H417" s="32">
        <v>4345000</v>
      </c>
      <c r="I417" s="32">
        <v>5500000</v>
      </c>
      <c r="LQ417" s="35"/>
      <c r="PA417" s="34"/>
    </row>
    <row r="418" spans="1:432" s="33" customFormat="1" x14ac:dyDescent="0.25">
      <c r="A418" s="29" t="s">
        <v>103</v>
      </c>
      <c r="B418" s="29">
        <v>2</v>
      </c>
      <c r="C418" s="30" t="s">
        <v>46</v>
      </c>
      <c r="D418" s="29" t="s">
        <v>129</v>
      </c>
      <c r="E418" s="29" t="s">
        <v>130</v>
      </c>
      <c r="F418" s="29" t="s">
        <v>2522</v>
      </c>
      <c r="G418" s="31">
        <v>20</v>
      </c>
      <c r="H418" s="32">
        <v>6443145</v>
      </c>
      <c r="I418" s="32">
        <v>7954500</v>
      </c>
      <c r="LR418" s="35"/>
      <c r="PB418" s="34"/>
    </row>
    <row r="419" spans="1:432" s="33" customFormat="1" x14ac:dyDescent="0.25">
      <c r="A419" s="29" t="s">
        <v>103</v>
      </c>
      <c r="B419" s="29">
        <v>2</v>
      </c>
      <c r="C419" s="30" t="s">
        <v>46</v>
      </c>
      <c r="D419" s="29" t="s">
        <v>36</v>
      </c>
      <c r="E419" s="29" t="s">
        <v>37</v>
      </c>
      <c r="F419" s="29" t="s">
        <v>2521</v>
      </c>
      <c r="G419" s="31">
        <v>5</v>
      </c>
      <c r="H419" s="32">
        <v>3751900</v>
      </c>
      <c r="I419" s="32">
        <v>4414000</v>
      </c>
      <c r="LS419" s="35"/>
      <c r="PC419" s="34"/>
    </row>
    <row r="420" spans="1:432" s="33" customFormat="1" x14ac:dyDescent="0.25">
      <c r="A420" s="29" t="s">
        <v>103</v>
      </c>
      <c r="B420" s="29">
        <v>2</v>
      </c>
      <c r="C420" s="30" t="s">
        <v>46</v>
      </c>
      <c r="D420" s="29" t="s">
        <v>99</v>
      </c>
      <c r="E420" s="29" t="s">
        <v>100</v>
      </c>
      <c r="F420" s="29" t="s">
        <v>2522</v>
      </c>
      <c r="G420" s="31">
        <v>12</v>
      </c>
      <c r="H420" s="32">
        <v>6013750</v>
      </c>
      <c r="I420" s="32">
        <v>7158333.333333333</v>
      </c>
      <c r="LT420" s="35"/>
      <c r="PD420" s="34"/>
    </row>
    <row r="421" spans="1:432" s="33" customFormat="1" x14ac:dyDescent="0.25">
      <c r="A421" s="29" t="s">
        <v>103</v>
      </c>
      <c r="B421" s="29">
        <v>2</v>
      </c>
      <c r="C421" s="30" t="s">
        <v>46</v>
      </c>
      <c r="D421" s="29" t="s">
        <v>133</v>
      </c>
      <c r="E421" s="29" t="s">
        <v>134</v>
      </c>
      <c r="F421" s="29" t="s">
        <v>2522</v>
      </c>
      <c r="G421" s="31">
        <v>3</v>
      </c>
      <c r="H421" s="32">
        <v>5085833.333333333</v>
      </c>
      <c r="I421" s="32">
        <v>6183333.333333333</v>
      </c>
      <c r="LU421" s="35"/>
      <c r="PE421" s="34"/>
    </row>
    <row r="422" spans="1:432" s="33" customFormat="1" x14ac:dyDescent="0.25">
      <c r="A422" s="29" t="s">
        <v>103</v>
      </c>
      <c r="B422" s="29">
        <v>2</v>
      </c>
      <c r="C422" s="30" t="s">
        <v>46</v>
      </c>
      <c r="D422" s="29" t="s">
        <v>2</v>
      </c>
      <c r="E422" s="29" t="s">
        <v>3</v>
      </c>
      <c r="F422" s="29" t="s">
        <v>2515</v>
      </c>
      <c r="G422" s="31">
        <v>10</v>
      </c>
      <c r="H422" s="32">
        <v>3441700</v>
      </c>
      <c r="I422" s="32">
        <v>4002000</v>
      </c>
      <c r="LV422" s="35"/>
      <c r="PF422" s="34"/>
    </row>
    <row r="423" spans="1:432" s="33" customFormat="1" x14ac:dyDescent="0.25">
      <c r="A423" s="29" t="s">
        <v>103</v>
      </c>
      <c r="B423" s="29">
        <v>2</v>
      </c>
      <c r="C423" s="30" t="s">
        <v>46</v>
      </c>
      <c r="D423" s="29" t="s">
        <v>86</v>
      </c>
      <c r="E423" s="29" t="s">
        <v>87</v>
      </c>
      <c r="F423" s="29" t="s">
        <v>2518</v>
      </c>
      <c r="G423" s="31">
        <v>5</v>
      </c>
      <c r="H423" s="32">
        <v>5501700</v>
      </c>
      <c r="I423" s="32">
        <v>6546000</v>
      </c>
      <c r="LW423" s="35"/>
      <c r="PG423" s="34"/>
    </row>
    <row r="424" spans="1:432" s="33" customFormat="1" x14ac:dyDescent="0.25">
      <c r="A424" s="29" t="s">
        <v>103</v>
      </c>
      <c r="B424" s="29">
        <v>2</v>
      </c>
      <c r="C424" s="30" t="s">
        <v>46</v>
      </c>
      <c r="D424" s="29" t="s">
        <v>2</v>
      </c>
      <c r="E424" s="29" t="s">
        <v>3</v>
      </c>
      <c r="F424" s="29" t="s">
        <v>2515</v>
      </c>
      <c r="G424" s="31">
        <v>41</v>
      </c>
      <c r="H424" s="32">
        <v>5147890.2439024393</v>
      </c>
      <c r="I424" s="32">
        <v>5719878.0487804879</v>
      </c>
      <c r="LX424" s="35"/>
      <c r="PH424" s="34"/>
    </row>
    <row r="425" spans="1:432" s="33" customFormat="1" x14ac:dyDescent="0.25">
      <c r="A425" s="29" t="s">
        <v>103</v>
      </c>
      <c r="B425" s="29">
        <v>2</v>
      </c>
      <c r="C425" s="30" t="s">
        <v>46</v>
      </c>
      <c r="D425" s="29" t="s">
        <v>139</v>
      </c>
      <c r="E425" s="29" t="s">
        <v>140</v>
      </c>
      <c r="F425" s="29" t="s">
        <v>2518</v>
      </c>
      <c r="G425" s="31">
        <v>82</v>
      </c>
      <c r="H425" s="32">
        <v>3669892.6829268294</v>
      </c>
      <c r="I425" s="32">
        <v>4530731.7073170729</v>
      </c>
      <c r="LZ425" s="35"/>
      <c r="PI425" s="34"/>
    </row>
    <row r="426" spans="1:432" s="33" customFormat="1" x14ac:dyDescent="0.25">
      <c r="A426" s="29" t="s">
        <v>103</v>
      </c>
      <c r="B426" s="29">
        <v>2</v>
      </c>
      <c r="C426" s="30" t="s">
        <v>46</v>
      </c>
      <c r="D426" s="29" t="s">
        <v>143</v>
      </c>
      <c r="E426" s="29" t="s">
        <v>144</v>
      </c>
      <c r="F426" s="29" t="s">
        <v>2516</v>
      </c>
      <c r="G426" s="31">
        <v>3</v>
      </c>
      <c r="H426" s="32">
        <v>4165000</v>
      </c>
      <c r="I426" s="32">
        <v>4900000</v>
      </c>
      <c r="MA426" s="35"/>
      <c r="PJ426" s="34"/>
    </row>
    <row r="427" spans="1:432" s="33" customFormat="1" x14ac:dyDescent="0.25">
      <c r="A427" s="29" t="s">
        <v>103</v>
      </c>
      <c r="B427" s="29">
        <v>2</v>
      </c>
      <c r="C427" s="30" t="s">
        <v>46</v>
      </c>
      <c r="D427" s="29" t="s">
        <v>145</v>
      </c>
      <c r="E427" s="29" t="s">
        <v>146</v>
      </c>
      <c r="F427" s="29" t="s">
        <v>2516</v>
      </c>
      <c r="G427" s="31">
        <v>1460</v>
      </c>
      <c r="H427" s="32">
        <v>4633310.9589041099</v>
      </c>
      <c r="I427" s="32">
        <v>5720136.98630137</v>
      </c>
      <c r="MB427" s="35"/>
      <c r="PK427" s="34"/>
    </row>
    <row r="428" spans="1:432" s="33" customFormat="1" x14ac:dyDescent="0.25">
      <c r="A428" s="29" t="s">
        <v>103</v>
      </c>
      <c r="B428" s="29">
        <v>2</v>
      </c>
      <c r="C428" s="30" t="s">
        <v>46</v>
      </c>
      <c r="D428" s="29" t="s">
        <v>2</v>
      </c>
      <c r="E428" s="29" t="s">
        <v>3</v>
      </c>
      <c r="F428" s="29" t="s">
        <v>2515</v>
      </c>
      <c r="G428" s="31">
        <v>41</v>
      </c>
      <c r="H428" s="32">
        <v>5069914.6341463411</v>
      </c>
      <c r="I428" s="32">
        <v>5857804.8780487804</v>
      </c>
      <c r="MC428" s="35"/>
      <c r="PL428" s="34"/>
    </row>
    <row r="429" spans="1:432" s="33" customFormat="1" x14ac:dyDescent="0.25">
      <c r="A429" s="29" t="s">
        <v>103</v>
      </c>
      <c r="B429" s="29">
        <v>2</v>
      </c>
      <c r="C429" s="30" t="s">
        <v>46</v>
      </c>
      <c r="D429" s="29" t="s">
        <v>2</v>
      </c>
      <c r="E429" s="29" t="s">
        <v>3</v>
      </c>
      <c r="F429" s="29" t="s">
        <v>2515</v>
      </c>
      <c r="G429" s="31">
        <v>107</v>
      </c>
      <c r="H429" s="32">
        <v>5242973.7156074774</v>
      </c>
      <c r="I429" s="32">
        <v>6502794.3644859809</v>
      </c>
      <c r="MD429" s="35"/>
      <c r="PM429" s="34"/>
    </row>
    <row r="430" spans="1:432" s="33" customFormat="1" x14ac:dyDescent="0.25">
      <c r="A430" s="29" t="s">
        <v>103</v>
      </c>
      <c r="B430" s="29">
        <v>2</v>
      </c>
      <c r="C430" s="30" t="s">
        <v>46</v>
      </c>
      <c r="D430" s="29" t="s">
        <v>63</v>
      </c>
      <c r="E430" s="29" t="s">
        <v>64</v>
      </c>
      <c r="F430" s="29" t="s">
        <v>64</v>
      </c>
      <c r="G430" s="31">
        <v>31</v>
      </c>
      <c r="H430" s="32">
        <v>4191358.2258064514</v>
      </c>
      <c r="I430" s="32">
        <v>4931009.6774193551</v>
      </c>
      <c r="KL430" s="35"/>
      <c r="PN430" s="34"/>
    </row>
    <row r="431" spans="1:432" s="33" customFormat="1" x14ac:dyDescent="0.25">
      <c r="A431" s="29" t="s">
        <v>103</v>
      </c>
      <c r="B431" s="29">
        <v>2</v>
      </c>
      <c r="C431" s="30" t="s">
        <v>46</v>
      </c>
      <c r="D431" s="29" t="s">
        <v>68</v>
      </c>
      <c r="E431" s="29" t="s">
        <v>69</v>
      </c>
      <c r="F431" s="29" t="s">
        <v>2517</v>
      </c>
      <c r="G431" s="31">
        <v>37</v>
      </c>
      <c r="H431" s="32">
        <v>5663860.8108108109</v>
      </c>
      <c r="I431" s="32">
        <v>6697297.297297297</v>
      </c>
      <c r="KD431" s="35"/>
      <c r="PO431" s="34"/>
    </row>
    <row r="432" spans="1:432" s="33" customFormat="1" x14ac:dyDescent="0.25">
      <c r="A432" s="29" t="s">
        <v>103</v>
      </c>
      <c r="B432" s="29">
        <v>2</v>
      </c>
      <c r="C432" s="30" t="s">
        <v>46</v>
      </c>
      <c r="D432" s="29" t="s">
        <v>24</v>
      </c>
      <c r="E432" s="29" t="s">
        <v>25</v>
      </c>
      <c r="F432" s="29" t="s">
        <v>2517</v>
      </c>
      <c r="G432" s="31">
        <v>19</v>
      </c>
      <c r="H432" s="32">
        <v>5017736.8421052629</v>
      </c>
      <c r="I432" s="32">
        <v>5575263.1578947371</v>
      </c>
      <c r="KS432" s="35"/>
      <c r="PP432" s="34"/>
    </row>
    <row r="433" spans="1:448" s="33" customFormat="1" x14ac:dyDescent="0.25">
      <c r="A433" s="29" t="s">
        <v>103</v>
      </c>
      <c r="B433" s="29">
        <v>2</v>
      </c>
      <c r="C433" s="30" t="s">
        <v>46</v>
      </c>
      <c r="D433" s="29" t="s">
        <v>30</v>
      </c>
      <c r="E433" s="29" t="s">
        <v>31</v>
      </c>
      <c r="F433" s="29" t="s">
        <v>2517</v>
      </c>
      <c r="G433" s="31">
        <v>30</v>
      </c>
      <c r="H433" s="32">
        <v>4558635</v>
      </c>
      <c r="I433" s="32">
        <v>5065150</v>
      </c>
      <c r="KX433" s="35"/>
      <c r="PQ433" s="34"/>
    </row>
    <row r="434" spans="1:448" s="33" customFormat="1" x14ac:dyDescent="0.25">
      <c r="A434" s="29" t="s">
        <v>103</v>
      </c>
      <c r="B434" s="29">
        <v>2</v>
      </c>
      <c r="C434" s="30" t="s">
        <v>46</v>
      </c>
      <c r="D434" s="29" t="s">
        <v>137</v>
      </c>
      <c r="E434" s="29" t="s">
        <v>138</v>
      </c>
      <c r="F434" s="29" t="s">
        <v>2517</v>
      </c>
      <c r="G434" s="31">
        <v>4</v>
      </c>
      <c r="H434" s="32">
        <v>5994000</v>
      </c>
      <c r="I434" s="32">
        <v>7400000</v>
      </c>
      <c r="LY434" s="35"/>
      <c r="PR434" s="34"/>
    </row>
    <row r="435" spans="1:448" s="33" customFormat="1" x14ac:dyDescent="0.25">
      <c r="A435" s="29" t="s">
        <v>103</v>
      </c>
      <c r="B435" s="29">
        <v>19</v>
      </c>
      <c r="C435" s="30" t="s">
        <v>101</v>
      </c>
      <c r="D435" s="29" t="s">
        <v>63</v>
      </c>
      <c r="E435" s="29" t="s">
        <v>64</v>
      </c>
      <c r="F435" s="29" t="s">
        <v>64</v>
      </c>
      <c r="G435" s="31">
        <v>30</v>
      </c>
      <c r="H435" s="32">
        <v>1232216.6666666667</v>
      </c>
      <c r="I435" s="32">
        <v>1449666.6666666667</v>
      </c>
      <c r="PS435" s="34"/>
    </row>
    <row r="436" spans="1:448" s="33" customFormat="1" x14ac:dyDescent="0.25">
      <c r="A436" s="29" t="s">
        <v>103</v>
      </c>
      <c r="B436" s="29">
        <v>19</v>
      </c>
      <c r="C436" s="30" t="s">
        <v>101</v>
      </c>
      <c r="D436" s="29" t="s">
        <v>68</v>
      </c>
      <c r="E436" s="29" t="s">
        <v>69</v>
      </c>
      <c r="F436" s="29" t="s">
        <v>2517</v>
      </c>
      <c r="G436" s="31">
        <v>36</v>
      </c>
      <c r="H436" s="32">
        <v>1377439.1666666667</v>
      </c>
      <c r="I436" s="32">
        <v>1620516.6666666667</v>
      </c>
      <c r="PT436" s="34"/>
    </row>
    <row r="437" spans="1:448" s="33" customFormat="1" x14ac:dyDescent="0.25">
      <c r="A437" s="29" t="s">
        <v>103</v>
      </c>
      <c r="B437" s="29">
        <v>19</v>
      </c>
      <c r="C437" s="30" t="s">
        <v>101</v>
      </c>
      <c r="D437" s="29" t="s">
        <v>24</v>
      </c>
      <c r="E437" s="29" t="s">
        <v>25</v>
      </c>
      <c r="F437" s="29" t="s">
        <v>2517</v>
      </c>
      <c r="G437" s="31">
        <v>124</v>
      </c>
      <c r="H437" s="32">
        <v>1192119.1330645161</v>
      </c>
      <c r="I437" s="32">
        <v>1324576.814516129</v>
      </c>
      <c r="PU437" s="34"/>
    </row>
    <row r="438" spans="1:448" s="33" customFormat="1" x14ac:dyDescent="0.25">
      <c r="A438" s="29" t="s">
        <v>103</v>
      </c>
      <c r="B438" s="29">
        <v>19</v>
      </c>
      <c r="C438" s="30" t="s">
        <v>101</v>
      </c>
      <c r="D438" s="29" t="s">
        <v>30</v>
      </c>
      <c r="E438" s="29" t="s">
        <v>31</v>
      </c>
      <c r="F438" s="29" t="s">
        <v>2517</v>
      </c>
      <c r="G438" s="31">
        <v>119</v>
      </c>
      <c r="H438" s="32">
        <v>1022686.5630252101</v>
      </c>
      <c r="I438" s="32">
        <v>1136318.4033613445</v>
      </c>
      <c r="PV438" s="34"/>
    </row>
    <row r="439" spans="1:448" s="33" customFormat="1" x14ac:dyDescent="0.25">
      <c r="A439" s="29" t="s">
        <v>103</v>
      </c>
      <c r="B439" s="29">
        <v>19</v>
      </c>
      <c r="C439" s="30" t="s">
        <v>101</v>
      </c>
      <c r="D439" s="29" t="s">
        <v>2</v>
      </c>
      <c r="E439" s="29" t="s">
        <v>3</v>
      </c>
      <c r="F439" s="29" t="s">
        <v>2515</v>
      </c>
      <c r="G439" s="31">
        <v>16883</v>
      </c>
      <c r="H439" s="32">
        <v>308556.13401647186</v>
      </c>
      <c r="I439" s="32">
        <v>342913.48895753123</v>
      </c>
      <c r="PW439" s="34"/>
    </row>
    <row r="440" spans="1:448" s="33" customFormat="1" x14ac:dyDescent="0.25">
      <c r="A440" s="29" t="s">
        <v>103</v>
      </c>
      <c r="B440" s="29">
        <v>19</v>
      </c>
      <c r="C440" s="30" t="s">
        <v>101</v>
      </c>
      <c r="D440" s="29" t="s">
        <v>2</v>
      </c>
      <c r="E440" s="29" t="s">
        <v>3</v>
      </c>
      <c r="F440" s="29" t="s">
        <v>2515</v>
      </c>
      <c r="G440" s="31">
        <v>77542</v>
      </c>
      <c r="H440" s="32">
        <v>857291.99990585598</v>
      </c>
      <c r="I440" s="32">
        <v>1281048.0966881174</v>
      </c>
      <c r="PX440" s="34"/>
    </row>
    <row r="441" spans="1:448" s="33" customFormat="1" x14ac:dyDescent="0.25">
      <c r="A441" s="29" t="s">
        <v>103</v>
      </c>
      <c r="B441" s="29">
        <v>19</v>
      </c>
      <c r="C441" s="30" t="s">
        <v>101</v>
      </c>
      <c r="D441" s="29" t="s">
        <v>2</v>
      </c>
      <c r="E441" s="29" t="s">
        <v>3</v>
      </c>
      <c r="F441" s="29" t="s">
        <v>2515</v>
      </c>
      <c r="G441" s="31">
        <v>359</v>
      </c>
      <c r="H441" s="32">
        <v>1188771.2278551531</v>
      </c>
      <c r="I441" s="32">
        <v>1607583.9331476323</v>
      </c>
      <c r="PY441" s="34"/>
    </row>
    <row r="442" spans="1:448" s="33" customFormat="1" x14ac:dyDescent="0.25">
      <c r="A442" s="29" t="s">
        <v>103</v>
      </c>
      <c r="B442" s="29">
        <v>19</v>
      </c>
      <c r="C442" s="30" t="s">
        <v>101</v>
      </c>
      <c r="D442" s="29" t="s">
        <v>6</v>
      </c>
      <c r="E442" s="29" t="s">
        <v>7</v>
      </c>
      <c r="F442" s="29" t="s">
        <v>2516</v>
      </c>
      <c r="G442" s="31">
        <v>195</v>
      </c>
      <c r="H442" s="32">
        <v>810808.59769230778</v>
      </c>
      <c r="I442" s="32">
        <v>959684.32307692303</v>
      </c>
      <c r="PZ442" s="34"/>
    </row>
    <row r="443" spans="1:448" s="33" customFormat="1" x14ac:dyDescent="0.25">
      <c r="A443" s="29" t="s">
        <v>103</v>
      </c>
      <c r="B443" s="29">
        <v>19</v>
      </c>
      <c r="C443" s="30" t="s">
        <v>101</v>
      </c>
      <c r="D443" s="29" t="s">
        <v>8</v>
      </c>
      <c r="E443" s="29" t="s">
        <v>9</v>
      </c>
      <c r="F443" s="29" t="s">
        <v>2516</v>
      </c>
      <c r="G443" s="31">
        <v>839</v>
      </c>
      <c r="H443" s="32">
        <v>1725079.0184743744</v>
      </c>
      <c r="I443" s="32">
        <v>2029975.315852205</v>
      </c>
      <c r="QA443" s="34"/>
    </row>
    <row r="444" spans="1:448" s="33" customFormat="1" x14ac:dyDescent="0.25">
      <c r="A444" s="29" t="s">
        <v>103</v>
      </c>
      <c r="B444" s="29">
        <v>19</v>
      </c>
      <c r="C444" s="30" t="s">
        <v>101</v>
      </c>
      <c r="D444" s="29" t="s">
        <v>47</v>
      </c>
      <c r="E444" s="29" t="s">
        <v>48</v>
      </c>
      <c r="F444" s="29" t="s">
        <v>2522</v>
      </c>
      <c r="G444" s="31">
        <v>7</v>
      </c>
      <c r="H444" s="32">
        <v>899698.12857142859</v>
      </c>
      <c r="I444" s="32">
        <v>1044644.7142857143</v>
      </c>
      <c r="QB444" s="34"/>
    </row>
    <row r="445" spans="1:448" s="33" customFormat="1" x14ac:dyDescent="0.25">
      <c r="A445" s="29" t="s">
        <v>103</v>
      </c>
      <c r="B445" s="29">
        <v>19</v>
      </c>
      <c r="C445" s="30" t="s">
        <v>101</v>
      </c>
      <c r="D445" s="29" t="s">
        <v>158</v>
      </c>
      <c r="E445" s="29" t="s">
        <v>159</v>
      </c>
      <c r="F445" s="29" t="s">
        <v>2516</v>
      </c>
      <c r="G445" s="31">
        <v>1</v>
      </c>
      <c r="H445" s="32">
        <v>7024400</v>
      </c>
      <c r="I445" s="32">
        <v>8264000</v>
      </c>
      <c r="QC445" s="34"/>
    </row>
    <row r="446" spans="1:448" s="33" customFormat="1" x14ac:dyDescent="0.25">
      <c r="A446" s="29" t="s">
        <v>103</v>
      </c>
      <c r="B446" s="29">
        <v>19</v>
      </c>
      <c r="C446" s="30" t="s">
        <v>101</v>
      </c>
      <c r="D446" s="29" t="s">
        <v>10</v>
      </c>
      <c r="E446" s="29" t="s">
        <v>11</v>
      </c>
      <c r="F446" s="29" t="s">
        <v>2520</v>
      </c>
      <c r="G446" s="31">
        <v>114</v>
      </c>
      <c r="H446" s="32">
        <v>992678.09473684209</v>
      </c>
      <c r="I446" s="32">
        <v>1198510.2456140351</v>
      </c>
      <c r="QD446" s="34"/>
    </row>
    <row r="447" spans="1:448" s="33" customFormat="1" x14ac:dyDescent="0.25">
      <c r="A447" s="29" t="s">
        <v>103</v>
      </c>
      <c r="B447" s="29">
        <v>19</v>
      </c>
      <c r="C447" s="30" t="s">
        <v>101</v>
      </c>
      <c r="D447" s="29" t="s">
        <v>12</v>
      </c>
      <c r="E447" s="29" t="s">
        <v>13</v>
      </c>
      <c r="F447" s="29" t="s">
        <v>2520</v>
      </c>
      <c r="G447" s="31">
        <v>29</v>
      </c>
      <c r="H447" s="32">
        <v>1065193.8844827586</v>
      </c>
      <c r="I447" s="32">
        <v>1253169.2758620689</v>
      </c>
      <c r="QE447" s="34"/>
    </row>
    <row r="448" spans="1:448" s="33" customFormat="1" x14ac:dyDescent="0.25">
      <c r="A448" s="29" t="s">
        <v>103</v>
      </c>
      <c r="B448" s="29">
        <v>19</v>
      </c>
      <c r="C448" s="30" t="s">
        <v>101</v>
      </c>
      <c r="D448" s="29" t="s">
        <v>89</v>
      </c>
      <c r="E448" s="29" t="s">
        <v>90</v>
      </c>
      <c r="F448" s="29" t="s">
        <v>2520</v>
      </c>
      <c r="G448" s="31">
        <v>17</v>
      </c>
      <c r="H448" s="32">
        <v>1145850</v>
      </c>
      <c r="I448" s="32">
        <v>1348058.8235294118</v>
      </c>
      <c r="QF448" s="34"/>
    </row>
    <row r="449" spans="1:464" s="33" customFormat="1" x14ac:dyDescent="0.25">
      <c r="A449" s="29" t="s">
        <v>103</v>
      </c>
      <c r="B449" s="29">
        <v>19</v>
      </c>
      <c r="C449" s="30" t="s">
        <v>101</v>
      </c>
      <c r="D449" s="29" t="s">
        <v>14</v>
      </c>
      <c r="E449" s="29" t="s">
        <v>15</v>
      </c>
      <c r="F449" s="29" t="s">
        <v>2522</v>
      </c>
      <c r="G449" s="31">
        <v>415</v>
      </c>
      <c r="H449" s="32">
        <v>882319.83795180719</v>
      </c>
      <c r="I449" s="32">
        <v>1074947.5060240964</v>
      </c>
      <c r="QG449" s="34"/>
    </row>
    <row r="450" spans="1:464" s="33" customFormat="1" x14ac:dyDescent="0.25">
      <c r="A450" s="29" t="s">
        <v>103</v>
      </c>
      <c r="B450" s="29">
        <v>19</v>
      </c>
      <c r="C450" s="30" t="s">
        <v>101</v>
      </c>
      <c r="D450" s="29" t="s">
        <v>16</v>
      </c>
      <c r="E450" s="29" t="s">
        <v>17</v>
      </c>
      <c r="F450" s="29" t="s">
        <v>2521</v>
      </c>
      <c r="G450" s="31">
        <v>240</v>
      </c>
      <c r="H450" s="32">
        <v>788951.67895833333</v>
      </c>
      <c r="I450" s="32">
        <v>928178.4458333333</v>
      </c>
      <c r="QH450" s="34"/>
    </row>
    <row r="451" spans="1:464" s="33" customFormat="1" x14ac:dyDescent="0.25">
      <c r="A451" s="29" t="s">
        <v>103</v>
      </c>
      <c r="B451" s="29">
        <v>19</v>
      </c>
      <c r="C451" s="30" t="s">
        <v>101</v>
      </c>
      <c r="D451" s="29" t="s">
        <v>18</v>
      </c>
      <c r="E451" s="29" t="s">
        <v>19</v>
      </c>
      <c r="F451" s="29" t="s">
        <v>2522</v>
      </c>
      <c r="G451" s="31">
        <v>82</v>
      </c>
      <c r="H451" s="32">
        <v>755088.76158536586</v>
      </c>
      <c r="I451" s="32">
        <v>888339.71951219509</v>
      </c>
      <c r="QI451" s="34"/>
    </row>
    <row r="452" spans="1:464" s="33" customFormat="1" x14ac:dyDescent="0.25">
      <c r="A452" s="29" t="s">
        <v>103</v>
      </c>
      <c r="B452" s="29">
        <v>19</v>
      </c>
      <c r="C452" s="30" t="s">
        <v>101</v>
      </c>
      <c r="D452" s="29" t="s">
        <v>49</v>
      </c>
      <c r="E452" s="29" t="s">
        <v>50</v>
      </c>
      <c r="F452" s="29" t="s">
        <v>2518</v>
      </c>
      <c r="G452" s="31">
        <v>29</v>
      </c>
      <c r="H452" s="32">
        <v>451173.37586206896</v>
      </c>
      <c r="I452" s="32">
        <v>530792.20689655177</v>
      </c>
      <c r="QJ452" s="34"/>
    </row>
    <row r="453" spans="1:464" s="33" customFormat="1" x14ac:dyDescent="0.25">
      <c r="A453" s="29" t="s">
        <v>103</v>
      </c>
      <c r="B453" s="29">
        <v>19</v>
      </c>
      <c r="C453" s="30" t="s">
        <v>101</v>
      </c>
      <c r="D453" s="29" t="s">
        <v>51</v>
      </c>
      <c r="E453" s="29" t="s">
        <v>52</v>
      </c>
      <c r="F453" s="29" t="s">
        <v>2521</v>
      </c>
      <c r="G453" s="31">
        <v>72</v>
      </c>
      <c r="H453" s="32">
        <v>1596968.3597222222</v>
      </c>
      <c r="I453" s="32">
        <v>1878786.3055555555</v>
      </c>
      <c r="QK453" s="34"/>
    </row>
    <row r="454" spans="1:464" s="33" customFormat="1" x14ac:dyDescent="0.25">
      <c r="A454" s="29" t="s">
        <v>103</v>
      </c>
      <c r="B454" s="29">
        <v>19</v>
      </c>
      <c r="C454" s="30" t="s">
        <v>101</v>
      </c>
      <c r="D454" s="29" t="s">
        <v>20</v>
      </c>
      <c r="E454" s="29" t="s">
        <v>21</v>
      </c>
      <c r="F454" s="29" t="s">
        <v>2518</v>
      </c>
      <c r="G454" s="31">
        <v>98</v>
      </c>
      <c r="H454" s="32">
        <v>1607878.0464285715</v>
      </c>
      <c r="I454" s="32">
        <v>1901273.0918367347</v>
      </c>
      <c r="QL454" s="34"/>
    </row>
    <row r="455" spans="1:464" s="33" customFormat="1" x14ac:dyDescent="0.25">
      <c r="A455" s="29" t="s">
        <v>103</v>
      </c>
      <c r="B455" s="29">
        <v>19</v>
      </c>
      <c r="C455" s="30" t="s">
        <v>101</v>
      </c>
      <c r="D455" s="29" t="s">
        <v>107</v>
      </c>
      <c r="E455" s="29" t="s">
        <v>108</v>
      </c>
      <c r="F455" s="29" t="s">
        <v>2519</v>
      </c>
      <c r="G455" s="31">
        <v>2</v>
      </c>
      <c r="H455" s="32">
        <v>860361.5</v>
      </c>
      <c r="I455" s="32">
        <v>1012190</v>
      </c>
      <c r="QM455" s="34"/>
    </row>
    <row r="456" spans="1:464" s="33" customFormat="1" x14ac:dyDescent="0.25">
      <c r="A456" s="29" t="s">
        <v>103</v>
      </c>
      <c r="B456" s="29">
        <v>19</v>
      </c>
      <c r="C456" s="30" t="s">
        <v>101</v>
      </c>
      <c r="D456" s="29" t="s">
        <v>2</v>
      </c>
      <c r="E456" s="29" t="s">
        <v>3</v>
      </c>
      <c r="F456" s="29" t="s">
        <v>2515</v>
      </c>
      <c r="G456" s="31">
        <v>544</v>
      </c>
      <c r="H456" s="32">
        <v>1085872.7076286764</v>
      </c>
      <c r="I456" s="32">
        <v>1278032.7701286767</v>
      </c>
      <c r="QN456" s="34"/>
    </row>
    <row r="457" spans="1:464" s="33" customFormat="1" x14ac:dyDescent="0.25">
      <c r="A457" s="29" t="s">
        <v>103</v>
      </c>
      <c r="B457" s="29">
        <v>19</v>
      </c>
      <c r="C457" s="30" t="s">
        <v>101</v>
      </c>
      <c r="D457" s="29" t="s">
        <v>147</v>
      </c>
      <c r="E457" s="29" t="s">
        <v>148</v>
      </c>
      <c r="F457" s="29" t="s">
        <v>2522</v>
      </c>
      <c r="G457" s="31">
        <v>1</v>
      </c>
      <c r="H457" s="32">
        <v>2340000</v>
      </c>
      <c r="I457" s="32">
        <v>2600000</v>
      </c>
      <c r="QO457" s="34"/>
    </row>
    <row r="458" spans="1:464" s="33" customFormat="1" x14ac:dyDescent="0.25">
      <c r="A458" s="29" t="s">
        <v>103</v>
      </c>
      <c r="B458" s="29">
        <v>19</v>
      </c>
      <c r="C458" s="30" t="s">
        <v>101</v>
      </c>
      <c r="D458" s="29" t="s">
        <v>2</v>
      </c>
      <c r="E458" s="29" t="s">
        <v>3</v>
      </c>
      <c r="F458" s="29" t="s">
        <v>2515</v>
      </c>
      <c r="G458" s="31">
        <v>2</v>
      </c>
      <c r="H458" s="32">
        <v>1190000</v>
      </c>
      <c r="I458" s="32">
        <v>1400000</v>
      </c>
      <c r="QP458" s="34"/>
    </row>
    <row r="459" spans="1:464" s="33" customFormat="1" x14ac:dyDescent="0.25">
      <c r="A459" s="29" t="s">
        <v>103</v>
      </c>
      <c r="B459" s="29">
        <v>19</v>
      </c>
      <c r="C459" s="30" t="s">
        <v>101</v>
      </c>
      <c r="D459" s="29" t="s">
        <v>109</v>
      </c>
      <c r="E459" s="29" t="s">
        <v>110</v>
      </c>
      <c r="F459" s="29" t="s">
        <v>2522</v>
      </c>
      <c r="G459" s="31">
        <v>4</v>
      </c>
      <c r="H459" s="32">
        <v>422875</v>
      </c>
      <c r="I459" s="32">
        <v>497500</v>
      </c>
      <c r="QQ459" s="34"/>
    </row>
    <row r="460" spans="1:464" s="33" customFormat="1" x14ac:dyDescent="0.25">
      <c r="A460" s="29" t="s">
        <v>103</v>
      </c>
      <c r="B460" s="29">
        <v>19</v>
      </c>
      <c r="C460" s="30" t="s">
        <v>101</v>
      </c>
      <c r="D460" s="29" t="s">
        <v>93</v>
      </c>
      <c r="E460" s="29" t="s">
        <v>94</v>
      </c>
      <c r="F460" s="29" t="s">
        <v>2522</v>
      </c>
      <c r="G460" s="31">
        <v>5</v>
      </c>
      <c r="H460" s="32">
        <v>482800</v>
      </c>
      <c r="I460" s="32">
        <v>568000</v>
      </c>
      <c r="QR460" s="34"/>
    </row>
    <row r="461" spans="1:464" s="33" customFormat="1" x14ac:dyDescent="0.25">
      <c r="A461" s="29" t="s">
        <v>103</v>
      </c>
      <c r="B461" s="29">
        <v>19</v>
      </c>
      <c r="C461" s="30" t="s">
        <v>101</v>
      </c>
      <c r="D461" s="29" t="s">
        <v>2</v>
      </c>
      <c r="E461" s="29" t="s">
        <v>3</v>
      </c>
      <c r="F461" s="29" t="s">
        <v>2515</v>
      </c>
      <c r="G461" s="31">
        <v>7283</v>
      </c>
      <c r="H461" s="32">
        <v>1303745.8002128222</v>
      </c>
      <c r="I461" s="32">
        <v>2056747.8587120692</v>
      </c>
      <c r="QS461" s="34"/>
    </row>
    <row r="462" spans="1:464" s="33" customFormat="1" x14ac:dyDescent="0.25">
      <c r="A462" s="29" t="s">
        <v>103</v>
      </c>
      <c r="B462" s="29">
        <v>19</v>
      </c>
      <c r="C462" s="30" t="s">
        <v>101</v>
      </c>
      <c r="D462" s="29" t="s">
        <v>2</v>
      </c>
      <c r="E462" s="29" t="s">
        <v>3</v>
      </c>
      <c r="F462" s="29" t="s">
        <v>2515</v>
      </c>
      <c r="G462" s="31">
        <v>28624</v>
      </c>
      <c r="H462" s="32">
        <v>1408241.5124063711</v>
      </c>
      <c r="I462" s="32">
        <v>2214627.6903297934</v>
      </c>
      <c r="QT462" s="34"/>
    </row>
    <row r="463" spans="1:464" s="33" customFormat="1" x14ac:dyDescent="0.25">
      <c r="A463" s="29" t="s">
        <v>103</v>
      </c>
      <c r="B463" s="29">
        <v>19</v>
      </c>
      <c r="C463" s="30" t="s">
        <v>101</v>
      </c>
      <c r="D463" s="29" t="s">
        <v>78</v>
      </c>
      <c r="E463" s="29" t="s">
        <v>79</v>
      </c>
      <c r="F463" s="29" t="s">
        <v>2516</v>
      </c>
      <c r="G463" s="31">
        <v>153</v>
      </c>
      <c r="H463" s="32">
        <v>1838809.5564705881</v>
      </c>
      <c r="I463" s="32">
        <v>2270135.254901961</v>
      </c>
      <c r="QU463" s="34"/>
    </row>
    <row r="464" spans="1:464" s="33" customFormat="1" x14ac:dyDescent="0.25">
      <c r="A464" s="29" t="s">
        <v>103</v>
      </c>
      <c r="B464" s="29">
        <v>19</v>
      </c>
      <c r="C464" s="30" t="s">
        <v>101</v>
      </c>
      <c r="D464" s="29" t="s">
        <v>80</v>
      </c>
      <c r="E464" s="29" t="s">
        <v>81</v>
      </c>
      <c r="F464" s="29" t="s">
        <v>2516</v>
      </c>
      <c r="G464" s="31">
        <v>127</v>
      </c>
      <c r="H464" s="32">
        <v>2096943.3070866142</v>
      </c>
      <c r="I464" s="32">
        <v>2588818.8976377952</v>
      </c>
      <c r="QV464" s="34"/>
    </row>
    <row r="465" spans="1:480" s="33" customFormat="1" x14ac:dyDescent="0.25">
      <c r="A465" s="29" t="s">
        <v>103</v>
      </c>
      <c r="B465" s="29">
        <v>19</v>
      </c>
      <c r="C465" s="30" t="s">
        <v>101</v>
      </c>
      <c r="D465" s="29" t="s">
        <v>115</v>
      </c>
      <c r="E465" s="29" t="s">
        <v>116</v>
      </c>
      <c r="F465" s="29" t="s">
        <v>2516</v>
      </c>
      <c r="G465" s="31">
        <v>478</v>
      </c>
      <c r="H465" s="32">
        <v>1823339.1600000001</v>
      </c>
      <c r="I465" s="32">
        <v>2251036</v>
      </c>
      <c r="QW465" s="34"/>
    </row>
    <row r="466" spans="1:480" s="33" customFormat="1" x14ac:dyDescent="0.25">
      <c r="A466" s="29" t="s">
        <v>103</v>
      </c>
      <c r="B466" s="29">
        <v>19</v>
      </c>
      <c r="C466" s="30" t="s">
        <v>101</v>
      </c>
      <c r="D466" s="29" t="s">
        <v>119</v>
      </c>
      <c r="E466" s="29" t="s">
        <v>120</v>
      </c>
      <c r="F466" s="29" t="s">
        <v>2522</v>
      </c>
      <c r="G466" s="31">
        <v>2</v>
      </c>
      <c r="H466" s="32">
        <v>1728000</v>
      </c>
      <c r="I466" s="32">
        <v>2700000</v>
      </c>
      <c r="QX466" s="34"/>
    </row>
    <row r="467" spans="1:480" s="33" customFormat="1" x14ac:dyDescent="0.25">
      <c r="A467" s="29" t="s">
        <v>103</v>
      </c>
      <c r="B467" s="29">
        <v>19</v>
      </c>
      <c r="C467" s="30" t="s">
        <v>101</v>
      </c>
      <c r="D467" s="29" t="s">
        <v>121</v>
      </c>
      <c r="E467" s="29" t="s">
        <v>122</v>
      </c>
      <c r="F467" s="29" t="s">
        <v>2518</v>
      </c>
      <c r="G467" s="31">
        <v>1</v>
      </c>
      <c r="H467" s="32">
        <v>1664000</v>
      </c>
      <c r="I467" s="32">
        <v>2600000</v>
      </c>
      <c r="QY467" s="34"/>
    </row>
    <row r="468" spans="1:480" s="33" customFormat="1" x14ac:dyDescent="0.25">
      <c r="A468" s="29" t="s">
        <v>103</v>
      </c>
      <c r="B468" s="29">
        <v>19</v>
      </c>
      <c r="C468" s="30" t="s">
        <v>101</v>
      </c>
      <c r="D468" s="29" t="s">
        <v>2</v>
      </c>
      <c r="E468" s="29" t="s">
        <v>3</v>
      </c>
      <c r="F468" s="29" t="s">
        <v>2515</v>
      </c>
      <c r="G468" s="31">
        <v>597</v>
      </c>
      <c r="H468" s="32">
        <v>1324301.5075376884</v>
      </c>
      <c r="I468" s="32">
        <v>2071859.2964824121</v>
      </c>
      <c r="QZ468" s="34"/>
    </row>
    <row r="469" spans="1:480" s="33" customFormat="1" x14ac:dyDescent="0.25">
      <c r="A469" s="29" t="s">
        <v>103</v>
      </c>
      <c r="B469" s="29">
        <v>19</v>
      </c>
      <c r="C469" s="30" t="s">
        <v>101</v>
      </c>
      <c r="D469" s="29" t="s">
        <v>2</v>
      </c>
      <c r="E469" s="29" t="s">
        <v>3</v>
      </c>
      <c r="F469" s="29" t="s">
        <v>2515</v>
      </c>
      <c r="G469" s="31">
        <v>3653</v>
      </c>
      <c r="H469" s="32">
        <v>1385560.0130632352</v>
      </c>
      <c r="I469" s="32">
        <v>2167365.8614837122</v>
      </c>
      <c r="RA469" s="34"/>
    </row>
    <row r="470" spans="1:480" s="33" customFormat="1" x14ac:dyDescent="0.25">
      <c r="A470" s="29" t="s">
        <v>103</v>
      </c>
      <c r="B470" s="29">
        <v>19</v>
      </c>
      <c r="C470" s="30" t="s">
        <v>101</v>
      </c>
      <c r="D470" s="29" t="s">
        <v>84</v>
      </c>
      <c r="E470" s="29" t="s">
        <v>85</v>
      </c>
      <c r="F470" s="29" t="s">
        <v>2522</v>
      </c>
      <c r="G470" s="31">
        <v>187</v>
      </c>
      <c r="H470" s="32">
        <v>1350625.6684491979</v>
      </c>
      <c r="I470" s="32">
        <v>2141711.2299465239</v>
      </c>
      <c r="RB470" s="34"/>
    </row>
    <row r="471" spans="1:480" s="33" customFormat="1" x14ac:dyDescent="0.25">
      <c r="A471" s="29" t="s">
        <v>103</v>
      </c>
      <c r="B471" s="29">
        <v>19</v>
      </c>
      <c r="C471" s="30" t="s">
        <v>101</v>
      </c>
      <c r="D471" s="29" t="s">
        <v>95</v>
      </c>
      <c r="E471" s="29" t="s">
        <v>96</v>
      </c>
      <c r="F471" s="29" t="s">
        <v>2522</v>
      </c>
      <c r="G471" s="31">
        <v>1</v>
      </c>
      <c r="H471" s="32">
        <v>64116.35</v>
      </c>
      <c r="I471" s="32">
        <v>75431</v>
      </c>
      <c r="RC471" s="34"/>
    </row>
    <row r="472" spans="1:480" s="33" customFormat="1" x14ac:dyDescent="0.25">
      <c r="A472" s="29" t="s">
        <v>103</v>
      </c>
      <c r="B472" s="29">
        <v>19</v>
      </c>
      <c r="C472" s="30" t="s">
        <v>101</v>
      </c>
      <c r="D472" s="29" t="s">
        <v>34</v>
      </c>
      <c r="E472" s="29" t="s">
        <v>35</v>
      </c>
      <c r="F472" s="29" t="s">
        <v>2522</v>
      </c>
      <c r="G472" s="31">
        <v>1</v>
      </c>
      <c r="H472" s="32">
        <v>1190000</v>
      </c>
      <c r="I472" s="32">
        <v>1400000</v>
      </c>
      <c r="RD472" s="34"/>
    </row>
    <row r="473" spans="1:480" s="33" customFormat="1" x14ac:dyDescent="0.25">
      <c r="A473" s="29" t="s">
        <v>103</v>
      </c>
      <c r="B473" s="29">
        <v>19</v>
      </c>
      <c r="C473" s="30" t="s">
        <v>101</v>
      </c>
      <c r="D473" s="29" t="s">
        <v>53</v>
      </c>
      <c r="E473" s="29" t="s">
        <v>54</v>
      </c>
      <c r="F473" s="29" t="s">
        <v>2522</v>
      </c>
      <c r="G473" s="31">
        <v>31</v>
      </c>
      <c r="H473" s="32">
        <v>814380.22903225815</v>
      </c>
      <c r="I473" s="32">
        <v>958094.38709677418</v>
      </c>
      <c r="RE473" s="34"/>
    </row>
    <row r="474" spans="1:480" s="33" customFormat="1" x14ac:dyDescent="0.25">
      <c r="A474" s="29" t="s">
        <v>103</v>
      </c>
      <c r="B474" s="29">
        <v>19</v>
      </c>
      <c r="C474" s="30" t="s">
        <v>101</v>
      </c>
      <c r="D474" s="29" t="s">
        <v>36</v>
      </c>
      <c r="E474" s="29" t="s">
        <v>37</v>
      </c>
      <c r="F474" s="29" t="s">
        <v>2521</v>
      </c>
      <c r="G474" s="31">
        <v>2</v>
      </c>
      <c r="H474" s="32">
        <v>288239.67499999999</v>
      </c>
      <c r="I474" s="32">
        <v>339105.5</v>
      </c>
      <c r="RF474" s="34"/>
    </row>
    <row r="475" spans="1:480" s="33" customFormat="1" x14ac:dyDescent="0.25">
      <c r="A475" s="29" t="s">
        <v>103</v>
      </c>
      <c r="B475" s="29">
        <v>19</v>
      </c>
      <c r="C475" s="30" t="s">
        <v>101</v>
      </c>
      <c r="D475" s="29" t="s">
        <v>99</v>
      </c>
      <c r="E475" s="29" t="s">
        <v>100</v>
      </c>
      <c r="F475" s="29" t="s">
        <v>2522</v>
      </c>
      <c r="G475" s="31">
        <v>1</v>
      </c>
      <c r="H475" s="32">
        <v>1615000</v>
      </c>
      <c r="I475" s="32">
        <v>1900000</v>
      </c>
      <c r="RG475" s="34"/>
    </row>
    <row r="476" spans="1:480" s="33" customFormat="1" x14ac:dyDescent="0.25">
      <c r="A476" s="29" t="s">
        <v>103</v>
      </c>
      <c r="B476" s="29">
        <v>19</v>
      </c>
      <c r="C476" s="30" t="s">
        <v>101</v>
      </c>
      <c r="D476" s="29" t="s">
        <v>131</v>
      </c>
      <c r="E476" s="29" t="s">
        <v>132</v>
      </c>
      <c r="F476" s="29" t="s">
        <v>2522</v>
      </c>
      <c r="G476" s="31">
        <v>1</v>
      </c>
      <c r="H476" s="32">
        <v>765000</v>
      </c>
      <c r="I476" s="32">
        <v>900000</v>
      </c>
      <c r="RH476" s="34"/>
    </row>
    <row r="477" spans="1:480" s="33" customFormat="1" x14ac:dyDescent="0.25">
      <c r="A477" s="29" t="s">
        <v>103</v>
      </c>
      <c r="B477" s="29">
        <v>19</v>
      </c>
      <c r="C477" s="30" t="s">
        <v>101</v>
      </c>
      <c r="D477" s="29" t="s">
        <v>2</v>
      </c>
      <c r="E477" s="29" t="s">
        <v>3</v>
      </c>
      <c r="F477" s="29" t="s">
        <v>2515</v>
      </c>
      <c r="G477" s="31">
        <v>181</v>
      </c>
      <c r="H477" s="32">
        <v>775263.88756906078</v>
      </c>
      <c r="I477" s="32">
        <v>911044.79005524865</v>
      </c>
      <c r="RI477" s="34"/>
    </row>
    <row r="478" spans="1:480" s="33" customFormat="1" x14ac:dyDescent="0.25">
      <c r="A478" s="29" t="s">
        <v>103</v>
      </c>
      <c r="B478" s="29">
        <v>19</v>
      </c>
      <c r="C478" s="30" t="s">
        <v>101</v>
      </c>
      <c r="D478" s="29" t="s">
        <v>2</v>
      </c>
      <c r="E478" s="29" t="s">
        <v>3</v>
      </c>
      <c r="F478" s="29" t="s">
        <v>2515</v>
      </c>
      <c r="G478" s="31">
        <v>1</v>
      </c>
      <c r="H478" s="32">
        <v>620500</v>
      </c>
      <c r="I478" s="32">
        <v>730000</v>
      </c>
      <c r="RJ478" s="34"/>
    </row>
    <row r="479" spans="1:480" s="33" customFormat="1" x14ac:dyDescent="0.25">
      <c r="A479" s="29" t="s">
        <v>103</v>
      </c>
      <c r="B479" s="29">
        <v>19</v>
      </c>
      <c r="C479" s="30" t="s">
        <v>101</v>
      </c>
      <c r="D479" s="29" t="s">
        <v>173</v>
      </c>
      <c r="E479" s="29" t="s">
        <v>174</v>
      </c>
      <c r="F479" s="29" t="s">
        <v>2522</v>
      </c>
      <c r="G479" s="31">
        <v>1</v>
      </c>
      <c r="H479" s="32">
        <v>1190000</v>
      </c>
      <c r="I479" s="32">
        <v>1400000</v>
      </c>
      <c r="RK479" s="34"/>
    </row>
    <row r="480" spans="1:480" s="33" customFormat="1" x14ac:dyDescent="0.25">
      <c r="A480" s="29" t="s">
        <v>103</v>
      </c>
      <c r="B480" s="29">
        <v>19</v>
      </c>
      <c r="C480" s="30" t="s">
        <v>101</v>
      </c>
      <c r="D480" s="29" t="s">
        <v>86</v>
      </c>
      <c r="E480" s="29" t="s">
        <v>87</v>
      </c>
      <c r="F480" s="29" t="s">
        <v>2518</v>
      </c>
      <c r="G480" s="31">
        <v>6</v>
      </c>
      <c r="H480" s="32">
        <v>1192833.3333333333</v>
      </c>
      <c r="I480" s="32">
        <v>1403333.3333333333</v>
      </c>
      <c r="RL480" s="34"/>
    </row>
    <row r="481" spans="1:496" s="33" customFormat="1" x14ac:dyDescent="0.25">
      <c r="A481" s="29" t="s">
        <v>103</v>
      </c>
      <c r="B481" s="29">
        <v>19</v>
      </c>
      <c r="C481" s="30" t="s">
        <v>101</v>
      </c>
      <c r="D481" s="29" t="s">
        <v>2</v>
      </c>
      <c r="E481" s="29" t="s">
        <v>3</v>
      </c>
      <c r="F481" s="29" t="s">
        <v>2515</v>
      </c>
      <c r="G481" s="31">
        <v>1091</v>
      </c>
      <c r="H481" s="32">
        <v>663017.84628781071</v>
      </c>
      <c r="I481" s="32">
        <v>736686.49587534368</v>
      </c>
      <c r="RM481" s="34"/>
    </row>
    <row r="482" spans="1:496" s="33" customFormat="1" x14ac:dyDescent="0.25">
      <c r="A482" s="29" t="s">
        <v>103</v>
      </c>
      <c r="B482" s="29">
        <v>19</v>
      </c>
      <c r="C482" s="30" t="s">
        <v>101</v>
      </c>
      <c r="D482" s="29" t="s">
        <v>145</v>
      </c>
      <c r="E482" s="29" t="s">
        <v>146</v>
      </c>
      <c r="F482" s="29" t="s">
        <v>2516</v>
      </c>
      <c r="G482" s="31">
        <v>118</v>
      </c>
      <c r="H482" s="32">
        <v>1290508.4745762711</v>
      </c>
      <c r="I482" s="32">
        <v>1593220.3389830508</v>
      </c>
      <c r="RN482" s="34"/>
    </row>
    <row r="483" spans="1:496" s="33" customFormat="1" x14ac:dyDescent="0.25">
      <c r="A483" s="29" t="s">
        <v>103</v>
      </c>
      <c r="B483" s="29">
        <v>19</v>
      </c>
      <c r="C483" s="30" t="s">
        <v>101</v>
      </c>
      <c r="D483" s="29" t="s">
        <v>2</v>
      </c>
      <c r="E483" s="29" t="s">
        <v>3</v>
      </c>
      <c r="F483" s="29" t="s">
        <v>2515</v>
      </c>
      <c r="G483" s="31">
        <v>70</v>
      </c>
      <c r="H483" s="32">
        <v>665211.33642857138</v>
      </c>
      <c r="I483" s="32">
        <v>946959.24285714282</v>
      </c>
      <c r="RO483" s="34"/>
    </row>
    <row r="484" spans="1:496" s="33" customFormat="1" x14ac:dyDescent="0.25">
      <c r="A484" s="29" t="s">
        <v>103</v>
      </c>
      <c r="B484" s="29">
        <v>19</v>
      </c>
      <c r="C484" s="30" t="s">
        <v>101</v>
      </c>
      <c r="D484" s="29" t="s">
        <v>2</v>
      </c>
      <c r="E484" s="29" t="s">
        <v>3</v>
      </c>
      <c r="F484" s="29" t="s">
        <v>2515</v>
      </c>
      <c r="G484" s="31">
        <v>14</v>
      </c>
      <c r="H484" s="32">
        <v>1789100.6485714286</v>
      </c>
      <c r="I484" s="32">
        <v>2240247.7142857141</v>
      </c>
      <c r="RP484" s="34"/>
    </row>
    <row r="485" spans="1:496" s="33" customFormat="1" x14ac:dyDescent="0.25">
      <c r="A485" s="29" t="s">
        <v>103</v>
      </c>
      <c r="B485" s="29">
        <v>10</v>
      </c>
      <c r="C485" s="30" t="s">
        <v>91</v>
      </c>
      <c r="D485" s="29" t="s">
        <v>63</v>
      </c>
      <c r="E485" s="29" t="s">
        <v>64</v>
      </c>
      <c r="F485" s="29" t="s">
        <v>64</v>
      </c>
      <c r="G485" s="31">
        <v>18</v>
      </c>
      <c r="H485" s="32">
        <v>2310205.5555555555</v>
      </c>
      <c r="I485" s="32">
        <v>2717888.888888889</v>
      </c>
      <c r="RQ485" s="34"/>
    </row>
    <row r="486" spans="1:496" s="33" customFormat="1" x14ac:dyDescent="0.25">
      <c r="A486" s="29" t="s">
        <v>103</v>
      </c>
      <c r="B486" s="29">
        <v>10</v>
      </c>
      <c r="C486" s="30" t="s">
        <v>91</v>
      </c>
      <c r="D486" s="29" t="s">
        <v>68</v>
      </c>
      <c r="E486" s="29" t="s">
        <v>69</v>
      </c>
      <c r="F486" s="29" t="s">
        <v>2517</v>
      </c>
      <c r="G486" s="31">
        <v>89</v>
      </c>
      <c r="H486" s="32">
        <v>2781812.7353932583</v>
      </c>
      <c r="I486" s="32">
        <v>3272720.8651685393</v>
      </c>
      <c r="RR486" s="34"/>
    </row>
    <row r="487" spans="1:496" s="33" customFormat="1" x14ac:dyDescent="0.25">
      <c r="A487" s="29" t="s">
        <v>103</v>
      </c>
      <c r="B487" s="29">
        <v>10</v>
      </c>
      <c r="C487" s="30" t="s">
        <v>91</v>
      </c>
      <c r="D487" s="29" t="s">
        <v>24</v>
      </c>
      <c r="E487" s="29" t="s">
        <v>25</v>
      </c>
      <c r="F487" s="29" t="s">
        <v>2517</v>
      </c>
      <c r="G487" s="31">
        <v>1225</v>
      </c>
      <c r="H487" s="32">
        <v>2522162.1144489795</v>
      </c>
      <c r="I487" s="32">
        <v>2800316.7167346939</v>
      </c>
      <c r="RS487" s="34"/>
    </row>
    <row r="488" spans="1:496" s="33" customFormat="1" x14ac:dyDescent="0.25">
      <c r="A488" s="29" t="s">
        <v>103</v>
      </c>
      <c r="B488" s="29">
        <v>10</v>
      </c>
      <c r="C488" s="30" t="s">
        <v>91</v>
      </c>
      <c r="D488" s="29" t="s">
        <v>30</v>
      </c>
      <c r="E488" s="29" t="s">
        <v>31</v>
      </c>
      <c r="F488" s="29" t="s">
        <v>2517</v>
      </c>
      <c r="G488" s="31">
        <v>478</v>
      </c>
      <c r="H488" s="32">
        <v>2599373.4608786609</v>
      </c>
      <c r="I488" s="32">
        <v>2888192.7343096235</v>
      </c>
      <c r="RT488" s="34"/>
    </row>
    <row r="489" spans="1:496" s="33" customFormat="1" x14ac:dyDescent="0.25">
      <c r="A489" s="29" t="s">
        <v>103</v>
      </c>
      <c r="B489" s="29">
        <v>10</v>
      </c>
      <c r="C489" s="30" t="s">
        <v>91</v>
      </c>
      <c r="D489" s="29" t="s">
        <v>137</v>
      </c>
      <c r="E489" s="29" t="s">
        <v>138</v>
      </c>
      <c r="F489" s="29" t="s">
        <v>2517</v>
      </c>
      <c r="G489" s="31">
        <v>2</v>
      </c>
      <c r="H489" s="32">
        <v>2693250</v>
      </c>
      <c r="I489" s="32">
        <v>3325000</v>
      </c>
      <c r="RU489" s="34"/>
    </row>
    <row r="490" spans="1:496" s="33" customFormat="1" x14ac:dyDescent="0.25">
      <c r="A490" s="29" t="s">
        <v>103</v>
      </c>
      <c r="B490" s="29">
        <v>10</v>
      </c>
      <c r="C490" s="30" t="s">
        <v>91</v>
      </c>
      <c r="D490" s="29" t="s">
        <v>141</v>
      </c>
      <c r="E490" s="29" t="s">
        <v>142</v>
      </c>
      <c r="F490" s="29" t="s">
        <v>2517</v>
      </c>
      <c r="G490" s="31">
        <v>417</v>
      </c>
      <c r="H490" s="32">
        <v>1915918.7050359712</v>
      </c>
      <c r="I490" s="32">
        <v>2379880.0959232613</v>
      </c>
      <c r="RV490" s="34"/>
    </row>
    <row r="491" spans="1:496" s="33" customFormat="1" x14ac:dyDescent="0.25">
      <c r="A491" s="29" t="s">
        <v>103</v>
      </c>
      <c r="B491" s="29">
        <v>10</v>
      </c>
      <c r="C491" s="30" t="s">
        <v>91</v>
      </c>
      <c r="D491" s="29" t="s">
        <v>166</v>
      </c>
      <c r="E491" s="29" t="s">
        <v>167</v>
      </c>
      <c r="F491" s="29" t="s">
        <v>2517</v>
      </c>
      <c r="G491" s="31">
        <v>5</v>
      </c>
      <c r="H491" s="32">
        <v>2032800</v>
      </c>
      <c r="I491" s="32">
        <v>2520000</v>
      </c>
      <c r="RW491" s="34"/>
    </row>
    <row r="492" spans="1:496" s="33" customFormat="1" x14ac:dyDescent="0.25">
      <c r="A492" s="29" t="s">
        <v>103</v>
      </c>
      <c r="B492" s="29">
        <v>10</v>
      </c>
      <c r="C492" s="30" t="s">
        <v>91</v>
      </c>
      <c r="D492" s="29" t="s">
        <v>2</v>
      </c>
      <c r="E492" s="29" t="s">
        <v>3</v>
      </c>
      <c r="F492" s="29" t="s">
        <v>2515</v>
      </c>
      <c r="G492" s="31">
        <v>5751</v>
      </c>
      <c r="H492" s="32">
        <v>900585.40172143944</v>
      </c>
      <c r="I492" s="32">
        <v>999309.46067640418</v>
      </c>
      <c r="RX492" s="34"/>
    </row>
    <row r="493" spans="1:496" s="33" customFormat="1" x14ac:dyDescent="0.25">
      <c r="A493" s="29" t="s">
        <v>103</v>
      </c>
      <c r="B493" s="29">
        <v>10</v>
      </c>
      <c r="C493" s="30" t="s">
        <v>91</v>
      </c>
      <c r="D493" s="29" t="s">
        <v>2</v>
      </c>
      <c r="E493" s="29" t="s">
        <v>3</v>
      </c>
      <c r="F493" s="29" t="s">
        <v>2515</v>
      </c>
      <c r="G493" s="31">
        <v>84794</v>
      </c>
      <c r="H493" s="32">
        <v>1897325.6392069014</v>
      </c>
      <c r="I493" s="32">
        <v>2791730.1579003232</v>
      </c>
      <c r="RY493" s="34"/>
    </row>
    <row r="494" spans="1:496" s="33" customFormat="1" x14ac:dyDescent="0.25">
      <c r="A494" s="29" t="s">
        <v>103</v>
      </c>
      <c r="B494" s="29">
        <v>10</v>
      </c>
      <c r="C494" s="30" t="s">
        <v>91</v>
      </c>
      <c r="D494" s="29" t="s">
        <v>2</v>
      </c>
      <c r="E494" s="29" t="s">
        <v>3</v>
      </c>
      <c r="F494" s="29" t="s">
        <v>2515</v>
      </c>
      <c r="G494" s="31">
        <v>1245</v>
      </c>
      <c r="H494" s="32">
        <v>2153203.5855823294</v>
      </c>
      <c r="I494" s="32">
        <v>2926489.6682730922</v>
      </c>
      <c r="RZ494" s="34"/>
    </row>
    <row r="495" spans="1:496" s="33" customFormat="1" x14ac:dyDescent="0.25">
      <c r="A495" s="29" t="s">
        <v>103</v>
      </c>
      <c r="B495" s="29">
        <v>10</v>
      </c>
      <c r="C495" s="30" t="s">
        <v>91</v>
      </c>
      <c r="D495" s="29" t="s">
        <v>6</v>
      </c>
      <c r="E495" s="29" t="s">
        <v>7</v>
      </c>
      <c r="F495" s="29" t="s">
        <v>2516</v>
      </c>
      <c r="G495" s="31">
        <v>306</v>
      </c>
      <c r="H495" s="32">
        <v>2297510.8333333335</v>
      </c>
      <c r="I495" s="32">
        <v>2715659.8039215687</v>
      </c>
      <c r="SA495" s="34"/>
    </row>
    <row r="496" spans="1:496" s="33" customFormat="1" x14ac:dyDescent="0.25">
      <c r="A496" s="29" t="s">
        <v>103</v>
      </c>
      <c r="B496" s="29">
        <v>10</v>
      </c>
      <c r="C496" s="30" t="s">
        <v>91</v>
      </c>
      <c r="D496" s="29" t="s">
        <v>8</v>
      </c>
      <c r="E496" s="29" t="s">
        <v>9</v>
      </c>
      <c r="F496" s="29" t="s">
        <v>2516</v>
      </c>
      <c r="G496" s="31">
        <v>1658</v>
      </c>
      <c r="H496" s="32">
        <v>2866869.8629975878</v>
      </c>
      <c r="I496" s="32">
        <v>3382402.3045838359</v>
      </c>
      <c r="SB496" s="34"/>
    </row>
    <row r="497" spans="1:500" s="33" customFormat="1" x14ac:dyDescent="0.25">
      <c r="A497" s="29" t="s">
        <v>103</v>
      </c>
      <c r="B497" s="29">
        <v>10</v>
      </c>
      <c r="C497" s="30" t="s">
        <v>91</v>
      </c>
      <c r="D497" s="29" t="s">
        <v>47</v>
      </c>
      <c r="E497" s="29" t="s">
        <v>48</v>
      </c>
      <c r="F497" s="29" t="s">
        <v>2522</v>
      </c>
      <c r="G497" s="31">
        <v>39</v>
      </c>
      <c r="H497" s="32">
        <v>2363511.923076923</v>
      </c>
      <c r="I497" s="32">
        <v>2741356.4102564105</v>
      </c>
      <c r="SC497" s="34"/>
    </row>
    <row r="498" spans="1:500" s="33" customFormat="1" x14ac:dyDescent="0.25">
      <c r="A498" s="29" t="s">
        <v>103</v>
      </c>
      <c r="B498" s="29">
        <v>10</v>
      </c>
      <c r="C498" s="30" t="s">
        <v>91</v>
      </c>
      <c r="D498" s="29" t="s">
        <v>10</v>
      </c>
      <c r="E498" s="29" t="s">
        <v>11</v>
      </c>
      <c r="F498" s="29" t="s">
        <v>2520</v>
      </c>
      <c r="G498" s="31">
        <v>519</v>
      </c>
      <c r="H498" s="32">
        <v>2405577.11849711</v>
      </c>
      <c r="I498" s="32">
        <v>2859100.1348747592</v>
      </c>
      <c r="SD498" s="34"/>
    </row>
    <row r="499" spans="1:500" s="33" customFormat="1" x14ac:dyDescent="0.25">
      <c r="A499" s="29" t="s">
        <v>103</v>
      </c>
      <c r="B499" s="29">
        <v>10</v>
      </c>
      <c r="C499" s="30" t="s">
        <v>91</v>
      </c>
      <c r="D499" s="29" t="s">
        <v>12</v>
      </c>
      <c r="E499" s="29" t="s">
        <v>13</v>
      </c>
      <c r="F499" s="29" t="s">
        <v>2520</v>
      </c>
      <c r="G499" s="31">
        <v>134</v>
      </c>
      <c r="H499" s="32">
        <v>2297683.5958955246</v>
      </c>
      <c r="I499" s="32">
        <v>2703157.1716417912</v>
      </c>
      <c r="SE499" s="34"/>
    </row>
    <row r="500" spans="1:500" s="33" customFormat="1" x14ac:dyDescent="0.25">
      <c r="A500" s="29" t="s">
        <v>103</v>
      </c>
      <c r="B500" s="29">
        <v>10</v>
      </c>
      <c r="C500" s="30" t="s">
        <v>91</v>
      </c>
      <c r="D500" s="29" t="s">
        <v>89</v>
      </c>
      <c r="E500" s="29" t="s">
        <v>90</v>
      </c>
      <c r="F500" s="29" t="s">
        <v>2520</v>
      </c>
      <c r="G500" s="31">
        <v>13</v>
      </c>
      <c r="H500" s="32">
        <v>1896096.3730769232</v>
      </c>
      <c r="I500" s="32">
        <v>2230701.6253846153</v>
      </c>
      <c r="SF500" s="34"/>
    </row>
    <row r="501" spans="1:500" s="33" customFormat="1" x14ac:dyDescent="0.25">
      <c r="A501" s="29" t="s">
        <v>103</v>
      </c>
      <c r="B501" s="29">
        <v>10</v>
      </c>
      <c r="C501" s="30" t="s">
        <v>91</v>
      </c>
      <c r="D501" s="29" t="s">
        <v>14</v>
      </c>
      <c r="E501" s="29" t="s">
        <v>15</v>
      </c>
      <c r="F501" s="29" t="s">
        <v>2522</v>
      </c>
      <c r="G501" s="31">
        <v>615</v>
      </c>
      <c r="H501" s="32">
        <v>2210823.6346341465</v>
      </c>
      <c r="I501" s="32">
        <v>2739465.3951219511</v>
      </c>
    </row>
    <row r="502" spans="1:500" s="33" customFormat="1" x14ac:dyDescent="0.25">
      <c r="A502" s="29" t="s">
        <v>103</v>
      </c>
      <c r="B502" s="29">
        <v>10</v>
      </c>
      <c r="C502" s="30" t="s">
        <v>91</v>
      </c>
      <c r="D502" s="29" t="s">
        <v>16</v>
      </c>
      <c r="E502" s="29" t="s">
        <v>17</v>
      </c>
      <c r="F502" s="29" t="s">
        <v>2521</v>
      </c>
      <c r="G502" s="31">
        <v>230</v>
      </c>
      <c r="H502" s="32">
        <v>1906082.3189130435</v>
      </c>
      <c r="I502" s="32">
        <v>2242449.7869565217</v>
      </c>
    </row>
    <row r="503" spans="1:500" s="33" customFormat="1" x14ac:dyDescent="0.25">
      <c r="A503" s="29" t="s">
        <v>103</v>
      </c>
      <c r="B503" s="29">
        <v>10</v>
      </c>
      <c r="C503" s="30" t="s">
        <v>91</v>
      </c>
      <c r="D503" s="29" t="s">
        <v>18</v>
      </c>
      <c r="E503" s="29" t="s">
        <v>19</v>
      </c>
      <c r="F503" s="29" t="s">
        <v>2522</v>
      </c>
      <c r="G503" s="31">
        <v>79</v>
      </c>
      <c r="H503" s="32">
        <v>1997598.0189873418</v>
      </c>
      <c r="I503" s="32">
        <v>2350115.3164556962</v>
      </c>
    </row>
    <row r="504" spans="1:500" s="33" customFormat="1" x14ac:dyDescent="0.25">
      <c r="A504" s="29" t="s">
        <v>103</v>
      </c>
      <c r="B504" s="29">
        <v>10</v>
      </c>
      <c r="C504" s="30" t="s">
        <v>91</v>
      </c>
      <c r="D504" s="29" t="s">
        <v>49</v>
      </c>
      <c r="E504" s="29" t="s">
        <v>50</v>
      </c>
      <c r="F504" s="29" t="s">
        <v>2518</v>
      </c>
      <c r="G504" s="31">
        <v>30</v>
      </c>
      <c r="H504" s="32">
        <v>1570009.6416666666</v>
      </c>
      <c r="I504" s="32">
        <v>1847070.1666666667</v>
      </c>
    </row>
    <row r="505" spans="1:500" s="33" customFormat="1" x14ac:dyDescent="0.25">
      <c r="A505" s="29" t="s">
        <v>103</v>
      </c>
      <c r="B505" s="29">
        <v>10</v>
      </c>
      <c r="C505" s="30" t="s">
        <v>91</v>
      </c>
      <c r="D505" s="29" t="s">
        <v>51</v>
      </c>
      <c r="E505" s="29" t="s">
        <v>52</v>
      </c>
      <c r="F505" s="29" t="s">
        <v>2521</v>
      </c>
      <c r="G505" s="31">
        <v>96</v>
      </c>
      <c r="H505" s="32">
        <v>2197076.0416666665</v>
      </c>
      <c r="I505" s="32">
        <v>2587354.1666666665</v>
      </c>
    </row>
    <row r="506" spans="1:500" s="33" customFormat="1" x14ac:dyDescent="0.25">
      <c r="A506" s="29" t="s">
        <v>103</v>
      </c>
      <c r="B506" s="29">
        <v>10</v>
      </c>
      <c r="C506" s="30" t="s">
        <v>91</v>
      </c>
      <c r="D506" s="29" t="s">
        <v>65</v>
      </c>
      <c r="E506" s="29" t="s">
        <v>66</v>
      </c>
      <c r="F506" s="29" t="s">
        <v>2522</v>
      </c>
      <c r="G506" s="31">
        <v>1</v>
      </c>
      <c r="H506" s="32">
        <v>2244000</v>
      </c>
      <c r="I506" s="32">
        <v>2640000</v>
      </c>
    </row>
    <row r="507" spans="1:500" s="33" customFormat="1" x14ac:dyDescent="0.25">
      <c r="A507" s="29" t="s">
        <v>103</v>
      </c>
      <c r="B507" s="29">
        <v>10</v>
      </c>
      <c r="C507" s="30" t="s">
        <v>91</v>
      </c>
      <c r="D507" s="29" t="s">
        <v>106</v>
      </c>
      <c r="E507" s="29" t="s">
        <v>11</v>
      </c>
      <c r="F507" s="29" t="s">
        <v>2520</v>
      </c>
      <c r="G507" s="31">
        <v>9</v>
      </c>
      <c r="H507" s="32">
        <v>2253600</v>
      </c>
      <c r="I507" s="32">
        <v>2782222.222222222</v>
      </c>
    </row>
    <row r="508" spans="1:500" s="33" customFormat="1" x14ac:dyDescent="0.25">
      <c r="A508" s="29" t="s">
        <v>103</v>
      </c>
      <c r="B508" s="29">
        <v>10</v>
      </c>
      <c r="C508" s="30" t="s">
        <v>91</v>
      </c>
      <c r="D508" s="29" t="s">
        <v>20</v>
      </c>
      <c r="E508" s="29" t="s">
        <v>21</v>
      </c>
      <c r="F508" s="29" t="s">
        <v>2518</v>
      </c>
      <c r="G508" s="31">
        <v>895</v>
      </c>
      <c r="H508" s="32">
        <v>2643227.7988268156</v>
      </c>
      <c r="I508" s="32">
        <v>3148905.527765363</v>
      </c>
    </row>
    <row r="509" spans="1:500" s="33" customFormat="1" x14ac:dyDescent="0.25">
      <c r="A509" s="29" t="s">
        <v>103</v>
      </c>
      <c r="B509" s="29">
        <v>10</v>
      </c>
      <c r="C509" s="30" t="s">
        <v>91</v>
      </c>
      <c r="D509" s="29" t="s">
        <v>107</v>
      </c>
      <c r="E509" s="29" t="s">
        <v>108</v>
      </c>
      <c r="F509" s="29" t="s">
        <v>2519</v>
      </c>
      <c r="G509" s="31">
        <v>25</v>
      </c>
      <c r="H509" s="32">
        <v>2785120</v>
      </c>
      <c r="I509" s="32">
        <v>3289600</v>
      </c>
    </row>
    <row r="510" spans="1:500" s="33" customFormat="1" x14ac:dyDescent="0.25">
      <c r="A510" s="29" t="s">
        <v>103</v>
      </c>
      <c r="B510" s="29">
        <v>10</v>
      </c>
      <c r="C510" s="30" t="s">
        <v>91</v>
      </c>
      <c r="D510" s="29" t="s">
        <v>2</v>
      </c>
      <c r="E510" s="29" t="s">
        <v>3</v>
      </c>
      <c r="F510" s="29" t="s">
        <v>2515</v>
      </c>
      <c r="G510" s="31">
        <v>1092</v>
      </c>
      <c r="H510" s="32">
        <v>2435744.1113553112</v>
      </c>
      <c r="I510" s="32">
        <v>2865609.3186813188</v>
      </c>
    </row>
    <row r="511" spans="1:500" s="33" customFormat="1" x14ac:dyDescent="0.25">
      <c r="A511" s="29" t="s">
        <v>103</v>
      </c>
      <c r="B511" s="29">
        <v>10</v>
      </c>
      <c r="C511" s="30" t="s">
        <v>91</v>
      </c>
      <c r="D511" s="29" t="s">
        <v>71</v>
      </c>
      <c r="E511" s="29" t="s">
        <v>72</v>
      </c>
      <c r="F511" s="29" t="s">
        <v>2522</v>
      </c>
      <c r="G511" s="31">
        <v>1</v>
      </c>
      <c r="H511" s="32">
        <v>2380000</v>
      </c>
      <c r="I511" s="32">
        <v>2800000</v>
      </c>
    </row>
    <row r="512" spans="1:500" s="33" customFormat="1" x14ac:dyDescent="0.25">
      <c r="A512" s="29" t="s">
        <v>103</v>
      </c>
      <c r="B512" s="29">
        <v>10</v>
      </c>
      <c r="C512" s="30" t="s">
        <v>91</v>
      </c>
      <c r="D512" s="29" t="s">
        <v>147</v>
      </c>
      <c r="E512" s="29" t="s">
        <v>148</v>
      </c>
      <c r="F512" s="29" t="s">
        <v>2522</v>
      </c>
      <c r="G512" s="31">
        <v>2</v>
      </c>
      <c r="H512" s="32">
        <v>2592500</v>
      </c>
      <c r="I512" s="32">
        <v>3050000</v>
      </c>
    </row>
    <row r="513" spans="1:9" s="33" customFormat="1" x14ac:dyDescent="0.25">
      <c r="A513" s="29" t="s">
        <v>103</v>
      </c>
      <c r="B513" s="29">
        <v>10</v>
      </c>
      <c r="C513" s="30" t="s">
        <v>91</v>
      </c>
      <c r="D513" s="29" t="s">
        <v>2</v>
      </c>
      <c r="E513" s="29" t="s">
        <v>3</v>
      </c>
      <c r="F513" s="29" t="s">
        <v>2515</v>
      </c>
      <c r="G513" s="31">
        <v>37</v>
      </c>
      <c r="H513" s="32">
        <v>2216891.8918918921</v>
      </c>
      <c r="I513" s="32">
        <v>2608108.1081081079</v>
      </c>
    </row>
    <row r="514" spans="1:9" s="33" customFormat="1" x14ac:dyDescent="0.25">
      <c r="A514" s="29" t="s">
        <v>103</v>
      </c>
      <c r="B514" s="29">
        <v>10</v>
      </c>
      <c r="C514" s="30" t="s">
        <v>91</v>
      </c>
      <c r="D514" s="29" t="s">
        <v>164</v>
      </c>
      <c r="E514" s="29" t="s">
        <v>165</v>
      </c>
      <c r="F514" s="29" t="s">
        <v>2520</v>
      </c>
      <c r="G514" s="31">
        <v>2</v>
      </c>
      <c r="H514" s="32">
        <v>1680000</v>
      </c>
      <c r="I514" s="32">
        <v>2100000</v>
      </c>
    </row>
    <row r="515" spans="1:9" s="33" customFormat="1" x14ac:dyDescent="0.25">
      <c r="A515" s="29" t="s">
        <v>103</v>
      </c>
      <c r="B515" s="29">
        <v>10</v>
      </c>
      <c r="C515" s="30" t="s">
        <v>91</v>
      </c>
      <c r="D515" s="29" t="s">
        <v>28</v>
      </c>
      <c r="E515" s="29" t="s">
        <v>29</v>
      </c>
      <c r="F515" s="29" t="s">
        <v>2522</v>
      </c>
      <c r="G515" s="31">
        <v>1</v>
      </c>
      <c r="H515" s="32">
        <v>2244000</v>
      </c>
      <c r="I515" s="32">
        <v>2640000</v>
      </c>
    </row>
    <row r="516" spans="1:9" s="33" customFormat="1" x14ac:dyDescent="0.25">
      <c r="A516" s="29" t="s">
        <v>103</v>
      </c>
      <c r="B516" s="29">
        <v>10</v>
      </c>
      <c r="C516" s="30" t="s">
        <v>91</v>
      </c>
      <c r="D516" s="29" t="s">
        <v>109</v>
      </c>
      <c r="E516" s="29" t="s">
        <v>110</v>
      </c>
      <c r="F516" s="29" t="s">
        <v>2522</v>
      </c>
      <c r="G516" s="31">
        <v>3</v>
      </c>
      <c r="H516" s="32">
        <v>1661533.3333333333</v>
      </c>
      <c r="I516" s="32">
        <v>1958333.3333333333</v>
      </c>
    </row>
    <row r="517" spans="1:9" s="33" customFormat="1" x14ac:dyDescent="0.25">
      <c r="A517" s="29" t="s">
        <v>103</v>
      </c>
      <c r="B517" s="29">
        <v>10</v>
      </c>
      <c r="C517" s="30" t="s">
        <v>91</v>
      </c>
      <c r="D517" s="29" t="s">
        <v>93</v>
      </c>
      <c r="E517" s="29" t="s">
        <v>94</v>
      </c>
      <c r="F517" s="29" t="s">
        <v>2522</v>
      </c>
      <c r="G517" s="31">
        <v>3</v>
      </c>
      <c r="H517" s="32">
        <v>953161.66666666663</v>
      </c>
      <c r="I517" s="32">
        <v>1121366.6666666667</v>
      </c>
    </row>
    <row r="518" spans="1:9" s="33" customFormat="1" x14ac:dyDescent="0.25">
      <c r="A518" s="29" t="s">
        <v>103</v>
      </c>
      <c r="B518" s="29">
        <v>10</v>
      </c>
      <c r="C518" s="30" t="s">
        <v>91</v>
      </c>
      <c r="D518" s="29" t="s">
        <v>162</v>
      </c>
      <c r="E518" s="29" t="s">
        <v>163</v>
      </c>
      <c r="F518" s="29" t="s">
        <v>2520</v>
      </c>
      <c r="G518" s="31">
        <v>2</v>
      </c>
      <c r="H518" s="32">
        <v>1760000</v>
      </c>
      <c r="I518" s="32">
        <v>2200000</v>
      </c>
    </row>
    <row r="519" spans="1:9" s="33" customFormat="1" x14ac:dyDescent="0.25">
      <c r="A519" s="29" t="s">
        <v>103</v>
      </c>
      <c r="B519" s="29">
        <v>10</v>
      </c>
      <c r="C519" s="30" t="s">
        <v>91</v>
      </c>
      <c r="D519" s="29" t="s">
        <v>111</v>
      </c>
      <c r="E519" s="29" t="s">
        <v>112</v>
      </c>
      <c r="F519" s="29" t="s">
        <v>2521</v>
      </c>
      <c r="G519" s="31">
        <v>8</v>
      </c>
      <c r="H519" s="32">
        <v>1821937.5</v>
      </c>
      <c r="I519" s="32">
        <v>2306250</v>
      </c>
    </row>
    <row r="520" spans="1:9" s="33" customFormat="1" x14ac:dyDescent="0.25">
      <c r="A520" s="29" t="s">
        <v>103</v>
      </c>
      <c r="B520" s="29">
        <v>10</v>
      </c>
      <c r="C520" s="30" t="s">
        <v>91</v>
      </c>
      <c r="D520" s="29" t="s">
        <v>2</v>
      </c>
      <c r="E520" s="29" t="s">
        <v>3</v>
      </c>
      <c r="F520" s="29" t="s">
        <v>2515</v>
      </c>
      <c r="G520" s="31">
        <v>10915</v>
      </c>
      <c r="H520" s="32">
        <v>1777122.40615301</v>
      </c>
      <c r="I520" s="32">
        <v>2781183.0739349518</v>
      </c>
    </row>
    <row r="521" spans="1:9" s="33" customFormat="1" x14ac:dyDescent="0.25">
      <c r="A521" s="29" t="s">
        <v>103</v>
      </c>
      <c r="B521" s="29">
        <v>10</v>
      </c>
      <c r="C521" s="30" t="s">
        <v>91</v>
      </c>
      <c r="D521" s="29" t="s">
        <v>2</v>
      </c>
      <c r="E521" s="29" t="s">
        <v>3</v>
      </c>
      <c r="F521" s="29" t="s">
        <v>2515</v>
      </c>
      <c r="G521" s="31">
        <v>85758</v>
      </c>
      <c r="H521" s="32">
        <v>1856087.4961127511</v>
      </c>
      <c r="I521" s="32">
        <v>2839052.3882168429</v>
      </c>
    </row>
    <row r="522" spans="1:9" s="33" customFormat="1" x14ac:dyDescent="0.25">
      <c r="A522" s="29" t="s">
        <v>103</v>
      </c>
      <c r="B522" s="29">
        <v>10</v>
      </c>
      <c r="C522" s="30" t="s">
        <v>91</v>
      </c>
      <c r="D522" s="29" t="s">
        <v>78</v>
      </c>
      <c r="E522" s="29" t="s">
        <v>79</v>
      </c>
      <c r="F522" s="29" t="s">
        <v>2516</v>
      </c>
      <c r="G522" s="31">
        <v>700</v>
      </c>
      <c r="H522" s="32">
        <v>2196037.5782857141</v>
      </c>
      <c r="I522" s="32">
        <v>2716291.5428571426</v>
      </c>
    </row>
    <row r="523" spans="1:9" s="33" customFormat="1" x14ac:dyDescent="0.25">
      <c r="A523" s="29" t="s">
        <v>103</v>
      </c>
      <c r="B523" s="29">
        <v>10</v>
      </c>
      <c r="C523" s="30" t="s">
        <v>91</v>
      </c>
      <c r="D523" s="29" t="s">
        <v>80</v>
      </c>
      <c r="E523" s="29" t="s">
        <v>81</v>
      </c>
      <c r="F523" s="29" t="s">
        <v>2516</v>
      </c>
      <c r="G523" s="31">
        <v>838</v>
      </c>
      <c r="H523" s="32">
        <v>2671952.2965632458</v>
      </c>
      <c r="I523" s="32">
        <v>3298800.8257756564</v>
      </c>
    </row>
    <row r="524" spans="1:9" s="33" customFormat="1" x14ac:dyDescent="0.25">
      <c r="A524" s="29" t="s">
        <v>103</v>
      </c>
      <c r="B524" s="29">
        <v>10</v>
      </c>
      <c r="C524" s="30" t="s">
        <v>91</v>
      </c>
      <c r="D524" s="29" t="s">
        <v>113</v>
      </c>
      <c r="E524" s="29" t="s">
        <v>114</v>
      </c>
      <c r="F524" s="29" t="s">
        <v>2516</v>
      </c>
      <c r="G524" s="31">
        <v>364</v>
      </c>
      <c r="H524" s="32">
        <v>2896583.1384065934</v>
      </c>
      <c r="I524" s="32">
        <v>3576028.5659340657</v>
      </c>
    </row>
    <row r="525" spans="1:9" s="33" customFormat="1" x14ac:dyDescent="0.25">
      <c r="A525" s="29" t="s">
        <v>103</v>
      </c>
      <c r="B525" s="29">
        <v>10</v>
      </c>
      <c r="C525" s="30" t="s">
        <v>91</v>
      </c>
      <c r="D525" s="29" t="s">
        <v>115</v>
      </c>
      <c r="E525" s="29" t="s">
        <v>116</v>
      </c>
      <c r="F525" s="29" t="s">
        <v>2516</v>
      </c>
      <c r="G525" s="31">
        <v>1009</v>
      </c>
      <c r="H525" s="32">
        <v>2505812.1707631331</v>
      </c>
      <c r="I525" s="32">
        <v>3093595.2725470765</v>
      </c>
    </row>
    <row r="526" spans="1:9" s="33" customFormat="1" x14ac:dyDescent="0.25">
      <c r="A526" s="29" t="s">
        <v>103</v>
      </c>
      <c r="B526" s="29">
        <v>10</v>
      </c>
      <c r="C526" s="30" t="s">
        <v>91</v>
      </c>
      <c r="D526" s="29" t="s">
        <v>119</v>
      </c>
      <c r="E526" s="29" t="s">
        <v>120</v>
      </c>
      <c r="F526" s="29" t="s">
        <v>2522</v>
      </c>
      <c r="G526" s="31">
        <v>20</v>
      </c>
      <c r="H526" s="32">
        <v>2282600</v>
      </c>
      <c r="I526" s="32">
        <v>2952500</v>
      </c>
    </row>
    <row r="527" spans="1:9" s="33" customFormat="1" x14ac:dyDescent="0.25">
      <c r="A527" s="29" t="s">
        <v>103</v>
      </c>
      <c r="B527" s="29">
        <v>10</v>
      </c>
      <c r="C527" s="30" t="s">
        <v>91</v>
      </c>
      <c r="D527" s="29" t="s">
        <v>121</v>
      </c>
      <c r="E527" s="29" t="s">
        <v>122</v>
      </c>
      <c r="F527" s="29" t="s">
        <v>2518</v>
      </c>
      <c r="G527" s="31">
        <v>430</v>
      </c>
      <c r="H527" s="32">
        <v>3771317.4418604653</v>
      </c>
      <c r="I527" s="32">
        <v>4660116.2790697673</v>
      </c>
    </row>
    <row r="528" spans="1:9" s="33" customFormat="1" x14ac:dyDescent="0.25">
      <c r="A528" s="29" t="s">
        <v>103</v>
      </c>
      <c r="B528" s="29">
        <v>10</v>
      </c>
      <c r="C528" s="30" t="s">
        <v>91</v>
      </c>
      <c r="D528" s="29" t="s">
        <v>123</v>
      </c>
      <c r="E528" s="29" t="s">
        <v>124</v>
      </c>
      <c r="F528" s="29" t="s">
        <v>2519</v>
      </c>
      <c r="G528" s="31">
        <v>1</v>
      </c>
      <c r="H528" s="32">
        <v>3159000</v>
      </c>
      <c r="I528" s="32">
        <v>3900000</v>
      </c>
    </row>
    <row r="529" spans="1:9" s="33" customFormat="1" x14ac:dyDescent="0.25">
      <c r="A529" s="29" t="s">
        <v>103</v>
      </c>
      <c r="B529" s="29">
        <v>10</v>
      </c>
      <c r="C529" s="30" t="s">
        <v>91</v>
      </c>
      <c r="D529" s="29" t="s">
        <v>2</v>
      </c>
      <c r="E529" s="29" t="s">
        <v>3</v>
      </c>
      <c r="F529" s="29" t="s">
        <v>2515</v>
      </c>
      <c r="G529" s="31">
        <v>8243</v>
      </c>
      <c r="H529" s="32">
        <v>2011418.3149678519</v>
      </c>
      <c r="I529" s="32">
        <v>2972654.758688584</v>
      </c>
    </row>
    <row r="530" spans="1:9" s="33" customFormat="1" x14ac:dyDescent="0.25">
      <c r="A530" s="29" t="s">
        <v>103</v>
      </c>
      <c r="B530" s="29">
        <v>10</v>
      </c>
      <c r="C530" s="30" t="s">
        <v>91</v>
      </c>
      <c r="D530" s="29" t="s">
        <v>2</v>
      </c>
      <c r="E530" s="29" t="s">
        <v>3</v>
      </c>
      <c r="F530" s="29" t="s">
        <v>2515</v>
      </c>
      <c r="G530" s="31">
        <v>18478</v>
      </c>
      <c r="H530" s="32">
        <v>2326914.8197250804</v>
      </c>
      <c r="I530" s="32">
        <v>3289454.2610509791</v>
      </c>
    </row>
    <row r="531" spans="1:9" s="33" customFormat="1" x14ac:dyDescent="0.25">
      <c r="A531" s="29" t="s">
        <v>103</v>
      </c>
      <c r="B531" s="29">
        <v>10</v>
      </c>
      <c r="C531" s="30" t="s">
        <v>91</v>
      </c>
      <c r="D531" s="29" t="s">
        <v>84</v>
      </c>
      <c r="E531" s="29" t="s">
        <v>85</v>
      </c>
      <c r="F531" s="29" t="s">
        <v>2522</v>
      </c>
      <c r="G531" s="31">
        <v>5425</v>
      </c>
      <c r="H531" s="32">
        <v>2135161.5115207373</v>
      </c>
      <c r="I531" s="32">
        <v>2983128.1105990782</v>
      </c>
    </row>
    <row r="532" spans="1:9" s="33" customFormat="1" x14ac:dyDescent="0.25">
      <c r="A532" s="29" t="s">
        <v>103</v>
      </c>
      <c r="B532" s="29">
        <v>10</v>
      </c>
      <c r="C532" s="30" t="s">
        <v>91</v>
      </c>
      <c r="D532" s="29" t="s">
        <v>95</v>
      </c>
      <c r="E532" s="29" t="s">
        <v>96</v>
      </c>
      <c r="F532" s="29" t="s">
        <v>2522</v>
      </c>
      <c r="G532" s="31">
        <v>1</v>
      </c>
      <c r="H532" s="32">
        <v>999600</v>
      </c>
      <c r="I532" s="32">
        <v>1176000</v>
      </c>
    </row>
    <row r="533" spans="1:9" s="33" customFormat="1" x14ac:dyDescent="0.25">
      <c r="A533" s="29" t="s">
        <v>103</v>
      </c>
      <c r="B533" s="29">
        <v>10</v>
      </c>
      <c r="C533" s="30" t="s">
        <v>91</v>
      </c>
      <c r="D533" s="29" t="s">
        <v>34</v>
      </c>
      <c r="E533" s="29" t="s">
        <v>35</v>
      </c>
      <c r="F533" s="29" t="s">
        <v>2522</v>
      </c>
      <c r="G533" s="31">
        <v>14</v>
      </c>
      <c r="H533" s="32">
        <v>2829285.7142857141</v>
      </c>
      <c r="I533" s="32">
        <v>3328571.4285714286</v>
      </c>
    </row>
    <row r="534" spans="1:9" s="33" customFormat="1" x14ac:dyDescent="0.25">
      <c r="A534" s="29" t="s">
        <v>103</v>
      </c>
      <c r="B534" s="29">
        <v>10</v>
      </c>
      <c r="C534" s="30" t="s">
        <v>91</v>
      </c>
      <c r="D534" s="29" t="s">
        <v>53</v>
      </c>
      <c r="E534" s="29" t="s">
        <v>54</v>
      </c>
      <c r="F534" s="29" t="s">
        <v>2522</v>
      </c>
      <c r="G534" s="31">
        <v>22</v>
      </c>
      <c r="H534" s="32">
        <v>2312481.8181818184</v>
      </c>
      <c r="I534" s="32">
        <v>2728909.0909090908</v>
      </c>
    </row>
    <row r="535" spans="1:9" s="33" customFormat="1" x14ac:dyDescent="0.25">
      <c r="A535" s="29" t="s">
        <v>103</v>
      </c>
      <c r="B535" s="29">
        <v>10</v>
      </c>
      <c r="C535" s="30" t="s">
        <v>91</v>
      </c>
      <c r="D535" s="29" t="s">
        <v>36</v>
      </c>
      <c r="E535" s="29" t="s">
        <v>37</v>
      </c>
      <c r="F535" s="29" t="s">
        <v>2521</v>
      </c>
      <c r="G535" s="31">
        <v>10</v>
      </c>
      <c r="H535" s="32">
        <v>2034900</v>
      </c>
      <c r="I535" s="32">
        <v>2394000</v>
      </c>
    </row>
    <row r="536" spans="1:9" s="33" customFormat="1" x14ac:dyDescent="0.25">
      <c r="A536" s="29" t="s">
        <v>103</v>
      </c>
      <c r="B536" s="29">
        <v>10</v>
      </c>
      <c r="C536" s="30" t="s">
        <v>91</v>
      </c>
      <c r="D536" s="29" t="s">
        <v>131</v>
      </c>
      <c r="E536" s="29" t="s">
        <v>132</v>
      </c>
      <c r="F536" s="29" t="s">
        <v>2522</v>
      </c>
      <c r="G536" s="31">
        <v>3</v>
      </c>
      <c r="H536" s="32">
        <v>1328663.3333333333</v>
      </c>
      <c r="I536" s="32">
        <v>1563133.3333333333</v>
      </c>
    </row>
    <row r="537" spans="1:9" s="33" customFormat="1" x14ac:dyDescent="0.25">
      <c r="A537" s="29" t="s">
        <v>103</v>
      </c>
      <c r="B537" s="29">
        <v>10</v>
      </c>
      <c r="C537" s="30" t="s">
        <v>91</v>
      </c>
      <c r="D537" s="29" t="s">
        <v>2</v>
      </c>
      <c r="E537" s="29" t="s">
        <v>3</v>
      </c>
      <c r="F537" s="29" t="s">
        <v>2515</v>
      </c>
      <c r="G537" s="31">
        <v>223</v>
      </c>
      <c r="H537" s="32">
        <v>2214582.4139013453</v>
      </c>
      <c r="I537" s="32">
        <v>2593789.5470852018</v>
      </c>
    </row>
    <row r="538" spans="1:9" s="33" customFormat="1" x14ac:dyDescent="0.25">
      <c r="A538" s="29" t="s">
        <v>103</v>
      </c>
      <c r="B538" s="29">
        <v>10</v>
      </c>
      <c r="C538" s="30" t="s">
        <v>91</v>
      </c>
      <c r="D538" s="29" t="s">
        <v>56</v>
      </c>
      <c r="E538" s="29" t="s">
        <v>57</v>
      </c>
      <c r="F538" s="29" t="s">
        <v>2522</v>
      </c>
      <c r="G538" s="31">
        <v>1</v>
      </c>
      <c r="H538" s="32">
        <v>2252500</v>
      </c>
      <c r="I538" s="32">
        <v>2650000</v>
      </c>
    </row>
    <row r="539" spans="1:9" s="33" customFormat="1" x14ac:dyDescent="0.25">
      <c r="A539" s="29" t="s">
        <v>103</v>
      </c>
      <c r="B539" s="29">
        <v>10</v>
      </c>
      <c r="C539" s="30" t="s">
        <v>91</v>
      </c>
      <c r="D539" s="29" t="s">
        <v>2</v>
      </c>
      <c r="E539" s="29" t="s">
        <v>3</v>
      </c>
      <c r="F539" s="29" t="s">
        <v>2515</v>
      </c>
      <c r="G539" s="31">
        <v>1</v>
      </c>
      <c r="H539" s="32">
        <v>1209465</v>
      </c>
      <c r="I539" s="32">
        <v>1422900</v>
      </c>
    </row>
    <row r="540" spans="1:9" s="33" customFormat="1" x14ac:dyDescent="0.25">
      <c r="A540" s="29" t="s">
        <v>103</v>
      </c>
      <c r="B540" s="29">
        <v>10</v>
      </c>
      <c r="C540" s="30" t="s">
        <v>91</v>
      </c>
      <c r="D540" s="29" t="s">
        <v>2</v>
      </c>
      <c r="E540" s="29" t="s">
        <v>3</v>
      </c>
      <c r="F540" s="29" t="s">
        <v>2515</v>
      </c>
      <c r="G540" s="31">
        <v>1</v>
      </c>
      <c r="H540" s="32">
        <v>714000</v>
      </c>
      <c r="I540" s="32">
        <v>840000</v>
      </c>
    </row>
    <row r="541" spans="1:9" s="33" customFormat="1" x14ac:dyDescent="0.25">
      <c r="A541" s="29" t="s">
        <v>103</v>
      </c>
      <c r="B541" s="29">
        <v>10</v>
      </c>
      <c r="C541" s="30" t="s">
        <v>91</v>
      </c>
      <c r="D541" s="29" t="s">
        <v>86</v>
      </c>
      <c r="E541" s="29" t="s">
        <v>87</v>
      </c>
      <c r="F541" s="29" t="s">
        <v>2518</v>
      </c>
      <c r="G541" s="31">
        <v>135</v>
      </c>
      <c r="H541" s="32">
        <v>2471318.5185185187</v>
      </c>
      <c r="I541" s="32">
        <v>2908444.4444444445</v>
      </c>
    </row>
    <row r="542" spans="1:9" s="33" customFormat="1" x14ac:dyDescent="0.25">
      <c r="A542" s="29" t="s">
        <v>103</v>
      </c>
      <c r="B542" s="29">
        <v>10</v>
      </c>
      <c r="C542" s="30" t="s">
        <v>91</v>
      </c>
      <c r="D542" s="29" t="s">
        <v>135</v>
      </c>
      <c r="E542" s="29" t="s">
        <v>136</v>
      </c>
      <c r="F542" s="29" t="s">
        <v>2518</v>
      </c>
      <c r="G542" s="31">
        <v>4</v>
      </c>
      <c r="H542" s="32">
        <v>3159000</v>
      </c>
      <c r="I542" s="32">
        <v>3900000</v>
      </c>
    </row>
    <row r="543" spans="1:9" s="33" customFormat="1" x14ac:dyDescent="0.25">
      <c r="A543" s="29" t="s">
        <v>103</v>
      </c>
      <c r="B543" s="29">
        <v>10</v>
      </c>
      <c r="C543" s="30" t="s">
        <v>91</v>
      </c>
      <c r="D543" s="29" t="s">
        <v>2</v>
      </c>
      <c r="E543" s="29" t="s">
        <v>3</v>
      </c>
      <c r="F543" s="29" t="s">
        <v>2515</v>
      </c>
      <c r="G543" s="31">
        <v>227</v>
      </c>
      <c r="H543" s="32">
        <v>2658697.3189427312</v>
      </c>
      <c r="I543" s="32">
        <v>2954108.1321585905</v>
      </c>
    </row>
    <row r="544" spans="1:9" s="33" customFormat="1" x14ac:dyDescent="0.25">
      <c r="A544" s="29" t="s">
        <v>103</v>
      </c>
      <c r="B544" s="29">
        <v>10</v>
      </c>
      <c r="C544" s="30" t="s">
        <v>91</v>
      </c>
      <c r="D544" s="29" t="s">
        <v>139</v>
      </c>
      <c r="E544" s="29" t="s">
        <v>140</v>
      </c>
      <c r="F544" s="29" t="s">
        <v>2518</v>
      </c>
      <c r="G544" s="31">
        <v>177</v>
      </c>
      <c r="H544" s="32">
        <v>4723398.3050847454</v>
      </c>
      <c r="I544" s="32">
        <v>5831355.9322033897</v>
      </c>
    </row>
    <row r="545" spans="1:9" s="33" customFormat="1" x14ac:dyDescent="0.25">
      <c r="A545" s="29" t="s">
        <v>103</v>
      </c>
      <c r="B545" s="29">
        <v>10</v>
      </c>
      <c r="C545" s="30" t="s">
        <v>91</v>
      </c>
      <c r="D545" s="29" t="s">
        <v>145</v>
      </c>
      <c r="E545" s="29" t="s">
        <v>146</v>
      </c>
      <c r="F545" s="29" t="s">
        <v>2516</v>
      </c>
      <c r="G545" s="31">
        <v>471</v>
      </c>
      <c r="H545" s="32">
        <v>3324439.4904458597</v>
      </c>
      <c r="I545" s="32">
        <v>4104246.2845010618</v>
      </c>
    </row>
    <row r="546" spans="1:9" s="33" customFormat="1" x14ac:dyDescent="0.25">
      <c r="A546" s="29" t="s">
        <v>103</v>
      </c>
      <c r="B546" s="29">
        <v>10</v>
      </c>
      <c r="C546" s="30" t="s">
        <v>91</v>
      </c>
      <c r="D546" s="29" t="s">
        <v>2</v>
      </c>
      <c r="E546" s="29" t="s">
        <v>3</v>
      </c>
      <c r="F546" s="29" t="s">
        <v>2515</v>
      </c>
      <c r="G546" s="31">
        <v>42</v>
      </c>
      <c r="H546" s="32">
        <v>2263725.9595238096</v>
      </c>
      <c r="I546" s="32">
        <v>2865549.0952380951</v>
      </c>
    </row>
    <row r="547" spans="1:9" s="33" customFormat="1" x14ac:dyDescent="0.25">
      <c r="A547" s="29" t="s">
        <v>103</v>
      </c>
      <c r="B547" s="29">
        <v>10</v>
      </c>
      <c r="C547" s="30" t="s">
        <v>91</v>
      </c>
      <c r="D547" s="29" t="s">
        <v>2</v>
      </c>
      <c r="E547" s="29" t="s">
        <v>3</v>
      </c>
      <c r="F547" s="29" t="s">
        <v>2515</v>
      </c>
      <c r="G547" s="31">
        <v>39</v>
      </c>
      <c r="H547" s="32">
        <v>2791258.9743589745</v>
      </c>
      <c r="I547" s="32">
        <v>3463076.923076923</v>
      </c>
    </row>
    <row r="548" spans="1:9" s="33" customFormat="1" x14ac:dyDescent="0.25">
      <c r="A548" s="29" t="s">
        <v>103</v>
      </c>
      <c r="B548" s="29">
        <v>9</v>
      </c>
      <c r="C548" s="30" t="s">
        <v>88</v>
      </c>
      <c r="D548" s="29" t="s">
        <v>63</v>
      </c>
      <c r="E548" s="29" t="s">
        <v>64</v>
      </c>
      <c r="F548" s="29" t="s">
        <v>64</v>
      </c>
      <c r="G548" s="31">
        <v>1</v>
      </c>
      <c r="H548" s="32">
        <v>1224000</v>
      </c>
      <c r="I548" s="32">
        <v>1440000</v>
      </c>
    </row>
    <row r="549" spans="1:9" s="33" customFormat="1" x14ac:dyDescent="0.25">
      <c r="A549" s="29" t="s">
        <v>103</v>
      </c>
      <c r="B549" s="29">
        <v>9</v>
      </c>
      <c r="C549" s="30" t="s">
        <v>88</v>
      </c>
      <c r="D549" s="29" t="s">
        <v>68</v>
      </c>
      <c r="E549" s="29" t="s">
        <v>69</v>
      </c>
      <c r="F549" s="29" t="s">
        <v>2517</v>
      </c>
      <c r="G549" s="31">
        <v>72</v>
      </c>
      <c r="H549" s="32">
        <v>2562971.7888888889</v>
      </c>
      <c r="I549" s="32">
        <v>3021274</v>
      </c>
    </row>
    <row r="550" spans="1:9" s="33" customFormat="1" x14ac:dyDescent="0.25">
      <c r="A550" s="29" t="s">
        <v>103</v>
      </c>
      <c r="B550" s="29">
        <v>9</v>
      </c>
      <c r="C550" s="30" t="s">
        <v>88</v>
      </c>
      <c r="D550" s="29" t="s">
        <v>24</v>
      </c>
      <c r="E550" s="29" t="s">
        <v>25</v>
      </c>
      <c r="F550" s="29" t="s">
        <v>2517</v>
      </c>
      <c r="G550" s="31">
        <v>1217</v>
      </c>
      <c r="H550" s="32">
        <v>1923581.8087099423</v>
      </c>
      <c r="I550" s="32">
        <v>2137313.1207888252</v>
      </c>
    </row>
    <row r="551" spans="1:9" s="33" customFormat="1" x14ac:dyDescent="0.25">
      <c r="A551" s="29" t="s">
        <v>103</v>
      </c>
      <c r="B551" s="29">
        <v>9</v>
      </c>
      <c r="C551" s="30" t="s">
        <v>88</v>
      </c>
      <c r="D551" s="29" t="s">
        <v>30</v>
      </c>
      <c r="E551" s="29" t="s">
        <v>31</v>
      </c>
      <c r="F551" s="29" t="s">
        <v>2517</v>
      </c>
      <c r="G551" s="31">
        <v>267</v>
      </c>
      <c r="H551" s="32">
        <v>2023236.8191011238</v>
      </c>
      <c r="I551" s="32">
        <v>2248040.9101123596</v>
      </c>
    </row>
    <row r="552" spans="1:9" s="33" customFormat="1" x14ac:dyDescent="0.25">
      <c r="A552" s="29" t="s">
        <v>103</v>
      </c>
      <c r="B552" s="29">
        <v>9</v>
      </c>
      <c r="C552" s="30" t="s">
        <v>88</v>
      </c>
      <c r="D552" s="29" t="s">
        <v>137</v>
      </c>
      <c r="E552" s="29" t="s">
        <v>138</v>
      </c>
      <c r="F552" s="29" t="s">
        <v>2517</v>
      </c>
      <c r="G552" s="31">
        <v>7</v>
      </c>
      <c r="H552" s="32">
        <v>2140714.2857142859</v>
      </c>
      <c r="I552" s="32">
        <v>2642857.1428571427</v>
      </c>
    </row>
    <row r="553" spans="1:9" s="33" customFormat="1" x14ac:dyDescent="0.25">
      <c r="A553" s="29" t="s">
        <v>103</v>
      </c>
      <c r="B553" s="29">
        <v>9</v>
      </c>
      <c r="C553" s="30" t="s">
        <v>88</v>
      </c>
      <c r="D553" s="29" t="s">
        <v>141</v>
      </c>
      <c r="E553" s="29" t="s">
        <v>142</v>
      </c>
      <c r="F553" s="29" t="s">
        <v>2517</v>
      </c>
      <c r="G553" s="31">
        <v>604</v>
      </c>
      <c r="H553" s="32">
        <v>1110550.7314238334</v>
      </c>
      <c r="I553" s="32">
        <v>1377190.6258278147</v>
      </c>
    </row>
    <row r="554" spans="1:9" s="33" customFormat="1" x14ac:dyDescent="0.25">
      <c r="A554" s="29" t="s">
        <v>103</v>
      </c>
      <c r="B554" s="29">
        <v>9</v>
      </c>
      <c r="C554" s="30" t="s">
        <v>88</v>
      </c>
      <c r="D554" s="29" t="s">
        <v>166</v>
      </c>
      <c r="E554" s="29" t="s">
        <v>167</v>
      </c>
      <c r="F554" s="29" t="s">
        <v>2517</v>
      </c>
      <c r="G554" s="31">
        <v>1</v>
      </c>
      <c r="H554" s="32">
        <v>2430000</v>
      </c>
      <c r="I554" s="32">
        <v>3000000</v>
      </c>
    </row>
    <row r="555" spans="1:9" s="33" customFormat="1" x14ac:dyDescent="0.25">
      <c r="A555" s="29" t="s">
        <v>103</v>
      </c>
      <c r="B555" s="29">
        <v>9</v>
      </c>
      <c r="C555" s="30" t="s">
        <v>88</v>
      </c>
      <c r="D555" s="29" t="s">
        <v>2</v>
      </c>
      <c r="E555" s="29" t="s">
        <v>3</v>
      </c>
      <c r="F555" s="29" t="s">
        <v>2515</v>
      </c>
      <c r="G555" s="31">
        <v>2693</v>
      </c>
      <c r="H555" s="32">
        <v>1008239.0106572595</v>
      </c>
      <c r="I555" s="32">
        <v>1120265.5672298553</v>
      </c>
    </row>
    <row r="556" spans="1:9" s="33" customFormat="1" x14ac:dyDescent="0.25">
      <c r="A556" s="29" t="s">
        <v>103</v>
      </c>
      <c r="B556" s="29">
        <v>9</v>
      </c>
      <c r="C556" s="30" t="s">
        <v>88</v>
      </c>
      <c r="D556" s="29" t="s">
        <v>2</v>
      </c>
      <c r="E556" s="29" t="s">
        <v>3</v>
      </c>
      <c r="F556" s="29" t="s">
        <v>2515</v>
      </c>
      <c r="G556" s="31">
        <v>21949</v>
      </c>
      <c r="H556" s="32">
        <v>1682425.1635983416</v>
      </c>
      <c r="I556" s="32">
        <v>2373242.713836621</v>
      </c>
    </row>
    <row r="557" spans="1:9" s="33" customFormat="1" x14ac:dyDescent="0.25">
      <c r="A557" s="29" t="s">
        <v>103</v>
      </c>
      <c r="B557" s="29">
        <v>9</v>
      </c>
      <c r="C557" s="30" t="s">
        <v>88</v>
      </c>
      <c r="D557" s="29" t="s">
        <v>2</v>
      </c>
      <c r="E557" s="29" t="s">
        <v>3</v>
      </c>
      <c r="F557" s="29" t="s">
        <v>2515</v>
      </c>
      <c r="G557" s="31">
        <v>330</v>
      </c>
      <c r="H557" s="32">
        <v>1780834.8484848484</v>
      </c>
      <c r="I557" s="32">
        <v>2404454.5454545454</v>
      </c>
    </row>
    <row r="558" spans="1:9" s="33" customFormat="1" x14ac:dyDescent="0.25">
      <c r="A558" s="29" t="s">
        <v>103</v>
      </c>
      <c r="B558" s="29">
        <v>9</v>
      </c>
      <c r="C558" s="30" t="s">
        <v>88</v>
      </c>
      <c r="D558" s="29" t="s">
        <v>6</v>
      </c>
      <c r="E558" s="29" t="s">
        <v>7</v>
      </c>
      <c r="F558" s="29" t="s">
        <v>2516</v>
      </c>
      <c r="G558" s="31">
        <v>153</v>
      </c>
      <c r="H558" s="32">
        <v>1864869.1222222222</v>
      </c>
      <c r="I558" s="32">
        <v>2203979.2287581698</v>
      </c>
    </row>
    <row r="559" spans="1:9" s="33" customFormat="1" x14ac:dyDescent="0.25">
      <c r="A559" s="29" t="s">
        <v>103</v>
      </c>
      <c r="B559" s="29">
        <v>9</v>
      </c>
      <c r="C559" s="30" t="s">
        <v>88</v>
      </c>
      <c r="D559" s="29" t="s">
        <v>8</v>
      </c>
      <c r="E559" s="29" t="s">
        <v>9</v>
      </c>
      <c r="F559" s="29" t="s">
        <v>2516</v>
      </c>
      <c r="G559" s="31">
        <v>716</v>
      </c>
      <c r="H559" s="32">
        <v>2921250.9078212292</v>
      </c>
      <c r="I559" s="32">
        <v>3443601.9553072625</v>
      </c>
    </row>
    <row r="560" spans="1:9" s="33" customFormat="1" x14ac:dyDescent="0.25">
      <c r="A560" s="29" t="s">
        <v>103</v>
      </c>
      <c r="B560" s="29">
        <v>9</v>
      </c>
      <c r="C560" s="30" t="s">
        <v>88</v>
      </c>
      <c r="D560" s="29" t="s">
        <v>47</v>
      </c>
      <c r="E560" s="29" t="s">
        <v>48</v>
      </c>
      <c r="F560" s="29" t="s">
        <v>2522</v>
      </c>
      <c r="G560" s="31">
        <v>22</v>
      </c>
      <c r="H560" s="32">
        <v>1930246.3022727272</v>
      </c>
      <c r="I560" s="32">
        <v>2211894.0454545454</v>
      </c>
    </row>
    <row r="561" spans="1:9" s="33" customFormat="1" x14ac:dyDescent="0.25">
      <c r="A561" s="29" t="s">
        <v>103</v>
      </c>
      <c r="B561" s="29">
        <v>9</v>
      </c>
      <c r="C561" s="30" t="s">
        <v>88</v>
      </c>
      <c r="D561" s="29" t="s">
        <v>10</v>
      </c>
      <c r="E561" s="29" t="s">
        <v>11</v>
      </c>
      <c r="F561" s="29" t="s">
        <v>2520</v>
      </c>
      <c r="G561" s="31">
        <v>107</v>
      </c>
      <c r="H561" s="32">
        <v>1988383.8373831776</v>
      </c>
      <c r="I561" s="32">
        <v>2373667.6261682245</v>
      </c>
    </row>
    <row r="562" spans="1:9" s="33" customFormat="1" x14ac:dyDescent="0.25">
      <c r="A562" s="29" t="s">
        <v>103</v>
      </c>
      <c r="B562" s="29">
        <v>9</v>
      </c>
      <c r="C562" s="30" t="s">
        <v>88</v>
      </c>
      <c r="D562" s="29" t="s">
        <v>12</v>
      </c>
      <c r="E562" s="29" t="s">
        <v>13</v>
      </c>
      <c r="F562" s="29" t="s">
        <v>2520</v>
      </c>
      <c r="G562" s="31">
        <v>232</v>
      </c>
      <c r="H562" s="32">
        <v>1745192.2413793104</v>
      </c>
      <c r="I562" s="32">
        <v>2055931.0344827587</v>
      </c>
    </row>
    <row r="563" spans="1:9" s="33" customFormat="1" x14ac:dyDescent="0.25">
      <c r="A563" s="29" t="s">
        <v>103</v>
      </c>
      <c r="B563" s="29">
        <v>9</v>
      </c>
      <c r="C563" s="30" t="s">
        <v>88</v>
      </c>
      <c r="D563" s="29" t="s">
        <v>89</v>
      </c>
      <c r="E563" s="29" t="s">
        <v>90</v>
      </c>
      <c r="F563" s="29" t="s">
        <v>2520</v>
      </c>
      <c r="G563" s="31">
        <v>56</v>
      </c>
      <c r="H563" s="32">
        <v>1626767.3089285714</v>
      </c>
      <c r="I563" s="32">
        <v>1913843.892857143</v>
      </c>
    </row>
    <row r="564" spans="1:9" s="33" customFormat="1" x14ac:dyDescent="0.25">
      <c r="A564" s="29" t="s">
        <v>103</v>
      </c>
      <c r="B564" s="29">
        <v>9</v>
      </c>
      <c r="C564" s="30" t="s">
        <v>88</v>
      </c>
      <c r="D564" s="29" t="s">
        <v>14</v>
      </c>
      <c r="E564" s="29" t="s">
        <v>15</v>
      </c>
      <c r="F564" s="29" t="s">
        <v>2522</v>
      </c>
      <c r="G564" s="31">
        <v>253</v>
      </c>
      <c r="H564" s="32">
        <v>2022553.9096837945</v>
      </c>
      <c r="I564" s="32">
        <v>2455764.4229249014</v>
      </c>
    </row>
    <row r="565" spans="1:9" s="33" customFormat="1" x14ac:dyDescent="0.25">
      <c r="A565" s="29" t="s">
        <v>103</v>
      </c>
      <c r="B565" s="29">
        <v>9</v>
      </c>
      <c r="C565" s="30" t="s">
        <v>88</v>
      </c>
      <c r="D565" s="29" t="s">
        <v>16</v>
      </c>
      <c r="E565" s="29" t="s">
        <v>17</v>
      </c>
      <c r="F565" s="29" t="s">
        <v>2521</v>
      </c>
      <c r="G565" s="31">
        <v>130</v>
      </c>
      <c r="H565" s="32">
        <v>1685780.7161538461</v>
      </c>
      <c r="I565" s="32">
        <v>1983271.4307692307</v>
      </c>
    </row>
    <row r="566" spans="1:9" s="33" customFormat="1" x14ac:dyDescent="0.25">
      <c r="A566" s="29" t="s">
        <v>103</v>
      </c>
      <c r="B566" s="29">
        <v>9</v>
      </c>
      <c r="C566" s="30" t="s">
        <v>88</v>
      </c>
      <c r="D566" s="29" t="s">
        <v>18</v>
      </c>
      <c r="E566" s="29" t="s">
        <v>19</v>
      </c>
      <c r="F566" s="29" t="s">
        <v>2522</v>
      </c>
      <c r="G566" s="31">
        <v>28</v>
      </c>
      <c r="H566" s="32">
        <v>1836910.7142857143</v>
      </c>
      <c r="I566" s="32">
        <v>2161071.4285714286</v>
      </c>
    </row>
    <row r="567" spans="1:9" s="33" customFormat="1" x14ac:dyDescent="0.25">
      <c r="A567" s="29" t="s">
        <v>103</v>
      </c>
      <c r="B567" s="29">
        <v>9</v>
      </c>
      <c r="C567" s="30" t="s">
        <v>88</v>
      </c>
      <c r="D567" s="29" t="s">
        <v>49</v>
      </c>
      <c r="E567" s="29" t="s">
        <v>50</v>
      </c>
      <c r="F567" s="29" t="s">
        <v>2518</v>
      </c>
      <c r="G567" s="31">
        <v>23</v>
      </c>
      <c r="H567" s="32">
        <v>1496551.354347826</v>
      </c>
      <c r="I567" s="32">
        <v>1760648.6521739131</v>
      </c>
    </row>
    <row r="568" spans="1:9" s="33" customFormat="1" x14ac:dyDescent="0.25">
      <c r="A568" s="29" t="s">
        <v>103</v>
      </c>
      <c r="B568" s="29">
        <v>9</v>
      </c>
      <c r="C568" s="30" t="s">
        <v>88</v>
      </c>
      <c r="D568" s="29" t="s">
        <v>51</v>
      </c>
      <c r="E568" s="29" t="s">
        <v>52</v>
      </c>
      <c r="F568" s="29" t="s">
        <v>2521</v>
      </c>
      <c r="G568" s="31">
        <v>23</v>
      </c>
      <c r="H568" s="32">
        <v>2142369.5652173911</v>
      </c>
      <c r="I568" s="32">
        <v>2520434.7826086958</v>
      </c>
    </row>
    <row r="569" spans="1:9" s="33" customFormat="1" x14ac:dyDescent="0.25">
      <c r="A569" s="29" t="s">
        <v>103</v>
      </c>
      <c r="B569" s="29">
        <v>9</v>
      </c>
      <c r="C569" s="30" t="s">
        <v>88</v>
      </c>
      <c r="D569" s="29" t="s">
        <v>65</v>
      </c>
      <c r="E569" s="29" t="s">
        <v>66</v>
      </c>
      <c r="F569" s="29" t="s">
        <v>2522</v>
      </c>
      <c r="G569" s="31">
        <v>1</v>
      </c>
      <c r="H569" s="32">
        <v>785400</v>
      </c>
      <c r="I569" s="32">
        <v>924000</v>
      </c>
    </row>
    <row r="570" spans="1:9" s="33" customFormat="1" x14ac:dyDescent="0.25">
      <c r="A570" s="29" t="s">
        <v>103</v>
      </c>
      <c r="B570" s="29">
        <v>9</v>
      </c>
      <c r="C570" s="30" t="s">
        <v>88</v>
      </c>
      <c r="D570" s="29" t="s">
        <v>106</v>
      </c>
      <c r="E570" s="29" t="s">
        <v>11</v>
      </c>
      <c r="F570" s="29" t="s">
        <v>2520</v>
      </c>
      <c r="G570" s="31">
        <v>1</v>
      </c>
      <c r="H570" s="32">
        <v>2592000</v>
      </c>
      <c r="I570" s="32">
        <v>3200000</v>
      </c>
    </row>
    <row r="571" spans="1:9" s="33" customFormat="1" x14ac:dyDescent="0.25">
      <c r="A571" s="29" t="s">
        <v>103</v>
      </c>
      <c r="B571" s="29">
        <v>9</v>
      </c>
      <c r="C571" s="30" t="s">
        <v>88</v>
      </c>
      <c r="D571" s="29" t="s">
        <v>20</v>
      </c>
      <c r="E571" s="29" t="s">
        <v>21</v>
      </c>
      <c r="F571" s="29" t="s">
        <v>2518</v>
      </c>
      <c r="G571" s="31">
        <v>440</v>
      </c>
      <c r="H571" s="32">
        <v>2512064.4318181816</v>
      </c>
      <c r="I571" s="32">
        <v>2972888.6363636362</v>
      </c>
    </row>
    <row r="572" spans="1:9" s="33" customFormat="1" x14ac:dyDescent="0.25">
      <c r="A572" s="29" t="s">
        <v>103</v>
      </c>
      <c r="B572" s="29">
        <v>9</v>
      </c>
      <c r="C572" s="30" t="s">
        <v>88</v>
      </c>
      <c r="D572" s="29" t="s">
        <v>107</v>
      </c>
      <c r="E572" s="29" t="s">
        <v>108</v>
      </c>
      <c r="F572" s="29" t="s">
        <v>2519</v>
      </c>
      <c r="G572" s="31">
        <v>20</v>
      </c>
      <c r="H572" s="32">
        <v>2729052.5</v>
      </c>
      <c r="I572" s="32">
        <v>3210650</v>
      </c>
    </row>
    <row r="573" spans="1:9" s="33" customFormat="1" x14ac:dyDescent="0.25">
      <c r="A573" s="29" t="s">
        <v>103</v>
      </c>
      <c r="B573" s="29">
        <v>9</v>
      </c>
      <c r="C573" s="30" t="s">
        <v>88</v>
      </c>
      <c r="D573" s="29" t="s">
        <v>2</v>
      </c>
      <c r="E573" s="29" t="s">
        <v>3</v>
      </c>
      <c r="F573" s="29" t="s">
        <v>2515</v>
      </c>
      <c r="G573" s="31">
        <v>555</v>
      </c>
      <c r="H573" s="32">
        <v>2022556.3824324324</v>
      </c>
      <c r="I573" s="32">
        <v>2380096.0082522519</v>
      </c>
    </row>
    <row r="574" spans="1:9" s="33" customFormat="1" x14ac:dyDescent="0.25">
      <c r="A574" s="29" t="s">
        <v>103</v>
      </c>
      <c r="B574" s="29">
        <v>9</v>
      </c>
      <c r="C574" s="30" t="s">
        <v>88</v>
      </c>
      <c r="D574" s="29" t="s">
        <v>147</v>
      </c>
      <c r="E574" s="29" t="s">
        <v>148</v>
      </c>
      <c r="F574" s="29" t="s">
        <v>2522</v>
      </c>
      <c r="G574" s="31">
        <v>9</v>
      </c>
      <c r="H574" s="32">
        <v>2733955.5555555555</v>
      </c>
      <c r="I574" s="32">
        <v>3053777.777777778</v>
      </c>
    </row>
    <row r="575" spans="1:9" s="33" customFormat="1" x14ac:dyDescent="0.25">
      <c r="A575" s="29" t="s">
        <v>103</v>
      </c>
      <c r="B575" s="29">
        <v>9</v>
      </c>
      <c r="C575" s="30" t="s">
        <v>88</v>
      </c>
      <c r="D575" s="29" t="s">
        <v>2</v>
      </c>
      <c r="E575" s="29" t="s">
        <v>3</v>
      </c>
      <c r="F575" s="29" t="s">
        <v>2515</v>
      </c>
      <c r="G575" s="31">
        <v>45</v>
      </c>
      <c r="H575" s="32">
        <v>2006566.6666666667</v>
      </c>
      <c r="I575" s="32">
        <v>2360666.6666666665</v>
      </c>
    </row>
    <row r="576" spans="1:9" s="33" customFormat="1" x14ac:dyDescent="0.25">
      <c r="A576" s="29" t="s">
        <v>103</v>
      </c>
      <c r="B576" s="29">
        <v>9</v>
      </c>
      <c r="C576" s="30" t="s">
        <v>88</v>
      </c>
      <c r="D576" s="29" t="s">
        <v>164</v>
      </c>
      <c r="E576" s="29" t="s">
        <v>165</v>
      </c>
      <c r="F576" s="29" t="s">
        <v>2520</v>
      </c>
      <c r="G576" s="31">
        <v>18</v>
      </c>
      <c r="H576" s="32">
        <v>1075288.1777777777</v>
      </c>
      <c r="I576" s="32">
        <v>1344110.2222222222</v>
      </c>
    </row>
    <row r="577" spans="1:9" s="33" customFormat="1" x14ac:dyDescent="0.25">
      <c r="A577" s="29" t="s">
        <v>103</v>
      </c>
      <c r="B577" s="29">
        <v>9</v>
      </c>
      <c r="C577" s="30" t="s">
        <v>88</v>
      </c>
      <c r="D577" s="29" t="s">
        <v>28</v>
      </c>
      <c r="E577" s="29" t="s">
        <v>29</v>
      </c>
      <c r="F577" s="29" t="s">
        <v>2522</v>
      </c>
      <c r="G577" s="31">
        <v>1</v>
      </c>
      <c r="H577" s="32">
        <v>1360000</v>
      </c>
      <c r="I577" s="32">
        <v>1600000</v>
      </c>
    </row>
    <row r="578" spans="1:9" s="33" customFormat="1" x14ac:dyDescent="0.25">
      <c r="A578" s="29" t="s">
        <v>103</v>
      </c>
      <c r="B578" s="29">
        <v>9</v>
      </c>
      <c r="C578" s="30" t="s">
        <v>88</v>
      </c>
      <c r="D578" s="29" t="s">
        <v>93</v>
      </c>
      <c r="E578" s="29" t="s">
        <v>94</v>
      </c>
      <c r="F578" s="29" t="s">
        <v>2522</v>
      </c>
      <c r="G578" s="31">
        <v>3</v>
      </c>
      <c r="H578" s="32">
        <v>1288373.3333333333</v>
      </c>
      <c r="I578" s="32">
        <v>1515733.3333333333</v>
      </c>
    </row>
    <row r="579" spans="1:9" s="33" customFormat="1" x14ac:dyDescent="0.25">
      <c r="A579" s="29" t="s">
        <v>103</v>
      </c>
      <c r="B579" s="29">
        <v>9</v>
      </c>
      <c r="C579" s="30" t="s">
        <v>88</v>
      </c>
      <c r="D579" s="29" t="s">
        <v>162</v>
      </c>
      <c r="E579" s="29" t="s">
        <v>163</v>
      </c>
      <c r="F579" s="29" t="s">
        <v>2520</v>
      </c>
      <c r="G579" s="31">
        <v>1</v>
      </c>
      <c r="H579" s="32">
        <v>633062.40000000002</v>
      </c>
      <c r="I579" s="32">
        <v>791328</v>
      </c>
    </row>
    <row r="580" spans="1:9" s="33" customFormat="1" x14ac:dyDescent="0.25">
      <c r="A580" s="29" t="s">
        <v>103</v>
      </c>
      <c r="B580" s="29">
        <v>9</v>
      </c>
      <c r="C580" s="30" t="s">
        <v>88</v>
      </c>
      <c r="D580" s="29" t="s">
        <v>111</v>
      </c>
      <c r="E580" s="29" t="s">
        <v>112</v>
      </c>
      <c r="F580" s="29" t="s">
        <v>2521</v>
      </c>
      <c r="G580" s="31">
        <v>1</v>
      </c>
      <c r="H580" s="32">
        <v>2212000</v>
      </c>
      <c r="I580" s="32">
        <v>2800000</v>
      </c>
    </row>
    <row r="581" spans="1:9" s="33" customFormat="1" x14ac:dyDescent="0.25">
      <c r="A581" s="29" t="s">
        <v>103</v>
      </c>
      <c r="B581" s="29">
        <v>9</v>
      </c>
      <c r="C581" s="30" t="s">
        <v>88</v>
      </c>
      <c r="D581" s="29" t="s">
        <v>2</v>
      </c>
      <c r="E581" s="29" t="s">
        <v>3</v>
      </c>
      <c r="F581" s="29" t="s">
        <v>2515</v>
      </c>
      <c r="G581" s="31">
        <v>13264</v>
      </c>
      <c r="H581" s="32">
        <v>1315472.5547512053</v>
      </c>
      <c r="I581" s="32">
        <v>1982749.4557448733</v>
      </c>
    </row>
    <row r="582" spans="1:9" s="33" customFormat="1" x14ac:dyDescent="0.25">
      <c r="A582" s="29" t="s">
        <v>103</v>
      </c>
      <c r="B582" s="29">
        <v>9</v>
      </c>
      <c r="C582" s="30" t="s">
        <v>88</v>
      </c>
      <c r="D582" s="29" t="s">
        <v>2</v>
      </c>
      <c r="E582" s="29" t="s">
        <v>3</v>
      </c>
      <c r="F582" s="29" t="s">
        <v>2515</v>
      </c>
      <c r="G582" s="31">
        <v>69888</v>
      </c>
      <c r="H582" s="32">
        <v>2303848.6255133403</v>
      </c>
      <c r="I582" s="32">
        <v>3236679.0396062271</v>
      </c>
    </row>
    <row r="583" spans="1:9" s="33" customFormat="1" x14ac:dyDescent="0.25">
      <c r="A583" s="29" t="s">
        <v>103</v>
      </c>
      <c r="B583" s="29">
        <v>9</v>
      </c>
      <c r="C583" s="30" t="s">
        <v>88</v>
      </c>
      <c r="D583" s="29" t="s">
        <v>78</v>
      </c>
      <c r="E583" s="29" t="s">
        <v>79</v>
      </c>
      <c r="F583" s="29" t="s">
        <v>2516</v>
      </c>
      <c r="G583" s="31">
        <v>493</v>
      </c>
      <c r="H583" s="32">
        <v>2094103.5081541589</v>
      </c>
      <c r="I583" s="32">
        <v>2585467.7322515212</v>
      </c>
    </row>
    <row r="584" spans="1:9" s="33" customFormat="1" x14ac:dyDescent="0.25">
      <c r="A584" s="29" t="s">
        <v>103</v>
      </c>
      <c r="B584" s="29">
        <v>9</v>
      </c>
      <c r="C584" s="30" t="s">
        <v>88</v>
      </c>
      <c r="D584" s="29" t="s">
        <v>80</v>
      </c>
      <c r="E584" s="29" t="s">
        <v>81</v>
      </c>
      <c r="F584" s="29" t="s">
        <v>2516</v>
      </c>
      <c r="G584" s="31">
        <v>1104</v>
      </c>
      <c r="H584" s="32">
        <v>3915334.5652173911</v>
      </c>
      <c r="I584" s="32">
        <v>4833746.3768115938</v>
      </c>
    </row>
    <row r="585" spans="1:9" s="33" customFormat="1" x14ac:dyDescent="0.25">
      <c r="A585" s="29" t="s">
        <v>103</v>
      </c>
      <c r="B585" s="29">
        <v>9</v>
      </c>
      <c r="C585" s="30" t="s">
        <v>88</v>
      </c>
      <c r="D585" s="29" t="s">
        <v>113</v>
      </c>
      <c r="E585" s="29" t="s">
        <v>114</v>
      </c>
      <c r="F585" s="29" t="s">
        <v>2516</v>
      </c>
      <c r="G585" s="31">
        <v>43</v>
      </c>
      <c r="H585" s="32">
        <v>640975.68000000005</v>
      </c>
      <c r="I585" s="32">
        <v>791328</v>
      </c>
    </row>
    <row r="586" spans="1:9" s="33" customFormat="1" x14ac:dyDescent="0.25">
      <c r="A586" s="29" t="s">
        <v>103</v>
      </c>
      <c r="B586" s="29">
        <v>9</v>
      </c>
      <c r="C586" s="30" t="s">
        <v>88</v>
      </c>
      <c r="D586" s="29" t="s">
        <v>115</v>
      </c>
      <c r="E586" s="29" t="s">
        <v>116</v>
      </c>
      <c r="F586" s="29" t="s">
        <v>2516</v>
      </c>
      <c r="G586" s="31">
        <v>1291</v>
      </c>
      <c r="H586" s="32">
        <v>3387771.2625871417</v>
      </c>
      <c r="I586" s="32">
        <v>4183292.0216886136</v>
      </c>
    </row>
    <row r="587" spans="1:9" s="33" customFormat="1" x14ac:dyDescent="0.25">
      <c r="A587" s="29" t="s">
        <v>103</v>
      </c>
      <c r="B587" s="29">
        <v>9</v>
      </c>
      <c r="C587" s="30" t="s">
        <v>88</v>
      </c>
      <c r="D587" s="29" t="s">
        <v>121</v>
      </c>
      <c r="E587" s="29" t="s">
        <v>122</v>
      </c>
      <c r="F587" s="29" t="s">
        <v>2518</v>
      </c>
      <c r="G587" s="31">
        <v>1945</v>
      </c>
      <c r="H587" s="32">
        <v>3792280.8906838051</v>
      </c>
      <c r="I587" s="32">
        <v>4682540.5645244215</v>
      </c>
    </row>
    <row r="588" spans="1:9" s="33" customFormat="1" x14ac:dyDescent="0.25">
      <c r="A588" s="29" t="s">
        <v>103</v>
      </c>
      <c r="B588" s="29">
        <v>9</v>
      </c>
      <c r="C588" s="30" t="s">
        <v>88</v>
      </c>
      <c r="D588" s="29" t="s">
        <v>123</v>
      </c>
      <c r="E588" s="29" t="s">
        <v>124</v>
      </c>
      <c r="F588" s="29" t="s">
        <v>2519</v>
      </c>
      <c r="G588" s="31">
        <v>257</v>
      </c>
      <c r="H588" s="32">
        <v>5874548.6381322956</v>
      </c>
      <c r="I588" s="32">
        <v>7252529.1828793772</v>
      </c>
    </row>
    <row r="589" spans="1:9" s="33" customFormat="1" x14ac:dyDescent="0.25">
      <c r="A589" s="29" t="s">
        <v>103</v>
      </c>
      <c r="B589" s="29">
        <v>9</v>
      </c>
      <c r="C589" s="30" t="s">
        <v>88</v>
      </c>
      <c r="D589" s="29" t="s">
        <v>125</v>
      </c>
      <c r="E589" s="29" t="s">
        <v>126</v>
      </c>
      <c r="F589" s="29" t="s">
        <v>2522</v>
      </c>
      <c r="G589" s="31">
        <v>3</v>
      </c>
      <c r="H589" s="32">
        <v>4266000</v>
      </c>
      <c r="I589" s="32">
        <v>5266666.666666667</v>
      </c>
    </row>
    <row r="590" spans="1:9" s="33" customFormat="1" x14ac:dyDescent="0.25">
      <c r="A590" s="29" t="s">
        <v>103</v>
      </c>
      <c r="B590" s="29">
        <v>9</v>
      </c>
      <c r="C590" s="30" t="s">
        <v>88</v>
      </c>
      <c r="D590" s="29" t="s">
        <v>2</v>
      </c>
      <c r="E590" s="29" t="s">
        <v>3</v>
      </c>
      <c r="F590" s="29" t="s">
        <v>2515</v>
      </c>
      <c r="G590" s="31">
        <v>4073</v>
      </c>
      <c r="H590" s="32">
        <v>1735950.4844340782</v>
      </c>
      <c r="I590" s="32">
        <v>2469845.6260741469</v>
      </c>
    </row>
    <row r="591" spans="1:9" s="33" customFormat="1" x14ac:dyDescent="0.25">
      <c r="A591" s="29" t="s">
        <v>103</v>
      </c>
      <c r="B591" s="29">
        <v>9</v>
      </c>
      <c r="C591" s="30" t="s">
        <v>88</v>
      </c>
      <c r="D591" s="29" t="s">
        <v>2</v>
      </c>
      <c r="E591" s="29" t="s">
        <v>3</v>
      </c>
      <c r="F591" s="29" t="s">
        <v>2515</v>
      </c>
      <c r="G591" s="31">
        <v>37517</v>
      </c>
      <c r="H591" s="32">
        <v>3082318.9266103357</v>
      </c>
      <c r="I591" s="32">
        <v>4131726.3925687023</v>
      </c>
    </row>
    <row r="592" spans="1:9" s="33" customFormat="1" x14ac:dyDescent="0.25">
      <c r="A592" s="29" t="s">
        <v>103</v>
      </c>
      <c r="B592" s="29">
        <v>9</v>
      </c>
      <c r="C592" s="30" t="s">
        <v>88</v>
      </c>
      <c r="D592" s="29" t="s">
        <v>84</v>
      </c>
      <c r="E592" s="29" t="s">
        <v>85</v>
      </c>
      <c r="F592" s="29" t="s">
        <v>2522</v>
      </c>
      <c r="G592" s="31">
        <v>7287</v>
      </c>
      <c r="H592" s="32">
        <v>2608790.4748264034</v>
      </c>
      <c r="I592" s="32">
        <v>3570030.3278441061</v>
      </c>
    </row>
    <row r="593" spans="1:9" s="33" customFormat="1" x14ac:dyDescent="0.25">
      <c r="A593" s="29" t="s">
        <v>103</v>
      </c>
      <c r="B593" s="29">
        <v>9</v>
      </c>
      <c r="C593" s="30" t="s">
        <v>88</v>
      </c>
      <c r="D593" s="29" t="s">
        <v>151</v>
      </c>
      <c r="E593" s="29" t="s">
        <v>152</v>
      </c>
      <c r="F593" s="29" t="s">
        <v>2522</v>
      </c>
      <c r="G593" s="31">
        <v>2</v>
      </c>
      <c r="H593" s="32">
        <v>2227800</v>
      </c>
      <c r="I593" s="32">
        <v>2820000</v>
      </c>
    </row>
    <row r="594" spans="1:9" s="33" customFormat="1" x14ac:dyDescent="0.25">
      <c r="A594" s="29" t="s">
        <v>103</v>
      </c>
      <c r="B594" s="29">
        <v>9</v>
      </c>
      <c r="C594" s="30" t="s">
        <v>88</v>
      </c>
      <c r="D594" s="29" t="s">
        <v>95</v>
      </c>
      <c r="E594" s="29" t="s">
        <v>96</v>
      </c>
      <c r="F594" s="29" t="s">
        <v>2522</v>
      </c>
      <c r="G594" s="31">
        <v>1</v>
      </c>
      <c r="H594" s="32">
        <v>1071000</v>
      </c>
      <c r="I594" s="32">
        <v>1260000</v>
      </c>
    </row>
    <row r="595" spans="1:9" s="33" customFormat="1" x14ac:dyDescent="0.25">
      <c r="A595" s="29" t="s">
        <v>103</v>
      </c>
      <c r="B595" s="29">
        <v>9</v>
      </c>
      <c r="C595" s="30" t="s">
        <v>88</v>
      </c>
      <c r="D595" s="29" t="s">
        <v>34</v>
      </c>
      <c r="E595" s="29" t="s">
        <v>35</v>
      </c>
      <c r="F595" s="29" t="s">
        <v>2522</v>
      </c>
      <c r="G595" s="31">
        <v>10</v>
      </c>
      <c r="H595" s="32">
        <v>2870450</v>
      </c>
      <c r="I595" s="32">
        <v>3377000</v>
      </c>
    </row>
    <row r="596" spans="1:9" s="33" customFormat="1" x14ac:dyDescent="0.25">
      <c r="A596" s="29" t="s">
        <v>103</v>
      </c>
      <c r="B596" s="29">
        <v>9</v>
      </c>
      <c r="C596" s="30" t="s">
        <v>88</v>
      </c>
      <c r="D596" s="29" t="s">
        <v>53</v>
      </c>
      <c r="E596" s="29" t="s">
        <v>54</v>
      </c>
      <c r="F596" s="29" t="s">
        <v>2522</v>
      </c>
      <c r="G596" s="31">
        <v>10</v>
      </c>
      <c r="H596" s="32">
        <v>1916300</v>
      </c>
      <c r="I596" s="32">
        <v>2270000</v>
      </c>
    </row>
    <row r="597" spans="1:9" s="33" customFormat="1" x14ac:dyDescent="0.25">
      <c r="A597" s="29" t="s">
        <v>103</v>
      </c>
      <c r="B597" s="29">
        <v>9</v>
      </c>
      <c r="C597" s="30" t="s">
        <v>88</v>
      </c>
      <c r="D597" s="29" t="s">
        <v>153</v>
      </c>
      <c r="E597" s="29" t="s">
        <v>154</v>
      </c>
      <c r="F597" s="29" t="s">
        <v>2522</v>
      </c>
      <c r="G597" s="31">
        <v>1</v>
      </c>
      <c r="H597" s="32">
        <v>1935500</v>
      </c>
      <c r="I597" s="32">
        <v>2450000</v>
      </c>
    </row>
    <row r="598" spans="1:9" s="33" customFormat="1" x14ac:dyDescent="0.25">
      <c r="A598" s="29" t="s">
        <v>103</v>
      </c>
      <c r="B598" s="29">
        <v>9</v>
      </c>
      <c r="C598" s="30" t="s">
        <v>88</v>
      </c>
      <c r="D598" s="29" t="s">
        <v>129</v>
      </c>
      <c r="E598" s="29" t="s">
        <v>130</v>
      </c>
      <c r="F598" s="29" t="s">
        <v>2522</v>
      </c>
      <c r="G598" s="31">
        <v>5</v>
      </c>
      <c r="H598" s="32">
        <v>4455000</v>
      </c>
      <c r="I598" s="32">
        <v>5500000</v>
      </c>
    </row>
    <row r="599" spans="1:9" s="33" customFormat="1" x14ac:dyDescent="0.25">
      <c r="A599" s="29" t="s">
        <v>103</v>
      </c>
      <c r="B599" s="29">
        <v>9</v>
      </c>
      <c r="C599" s="30" t="s">
        <v>88</v>
      </c>
      <c r="D599" s="29" t="s">
        <v>97</v>
      </c>
      <c r="E599" s="29" t="s">
        <v>98</v>
      </c>
      <c r="F599" s="29" t="s">
        <v>2522</v>
      </c>
      <c r="G599" s="31">
        <v>19</v>
      </c>
      <c r="H599" s="32">
        <v>675750</v>
      </c>
      <c r="I599" s="32">
        <v>795000</v>
      </c>
    </row>
    <row r="600" spans="1:9" s="33" customFormat="1" x14ac:dyDescent="0.25">
      <c r="A600" s="29" t="s">
        <v>103</v>
      </c>
      <c r="B600" s="29">
        <v>9</v>
      </c>
      <c r="C600" s="30" t="s">
        <v>88</v>
      </c>
      <c r="D600" s="29" t="s">
        <v>99</v>
      </c>
      <c r="E600" s="29" t="s">
        <v>100</v>
      </c>
      <c r="F600" s="29" t="s">
        <v>2522</v>
      </c>
      <c r="G600" s="31">
        <v>1</v>
      </c>
      <c r="H600" s="32">
        <v>2380000</v>
      </c>
      <c r="I600" s="32">
        <v>2800000</v>
      </c>
    </row>
    <row r="601" spans="1:9" s="33" customFormat="1" x14ac:dyDescent="0.25">
      <c r="A601" s="29" t="s">
        <v>103</v>
      </c>
      <c r="B601" s="29">
        <v>9</v>
      </c>
      <c r="C601" s="30" t="s">
        <v>88</v>
      </c>
      <c r="D601" s="29" t="s">
        <v>131</v>
      </c>
      <c r="E601" s="29" t="s">
        <v>132</v>
      </c>
      <c r="F601" s="29" t="s">
        <v>2522</v>
      </c>
      <c r="G601" s="31">
        <v>1</v>
      </c>
      <c r="H601" s="32">
        <v>2859400</v>
      </c>
      <c r="I601" s="32">
        <v>3364000</v>
      </c>
    </row>
    <row r="602" spans="1:9" s="33" customFormat="1" x14ac:dyDescent="0.25">
      <c r="A602" s="29" t="s">
        <v>103</v>
      </c>
      <c r="B602" s="29">
        <v>9</v>
      </c>
      <c r="C602" s="30" t="s">
        <v>88</v>
      </c>
      <c r="D602" s="29" t="s">
        <v>133</v>
      </c>
      <c r="E602" s="29" t="s">
        <v>134</v>
      </c>
      <c r="F602" s="29" t="s">
        <v>2522</v>
      </c>
      <c r="G602" s="31">
        <v>1</v>
      </c>
      <c r="H602" s="32">
        <v>3952500</v>
      </c>
      <c r="I602" s="32">
        <v>4650000</v>
      </c>
    </row>
    <row r="603" spans="1:9" s="33" customFormat="1" x14ac:dyDescent="0.25">
      <c r="A603" s="29" t="s">
        <v>103</v>
      </c>
      <c r="B603" s="29">
        <v>9</v>
      </c>
      <c r="C603" s="30" t="s">
        <v>88</v>
      </c>
      <c r="D603" s="29" t="s">
        <v>2</v>
      </c>
      <c r="E603" s="29" t="s">
        <v>3</v>
      </c>
      <c r="F603" s="29" t="s">
        <v>2515</v>
      </c>
      <c r="G603" s="31">
        <v>155</v>
      </c>
      <c r="H603" s="32">
        <v>1820182.5096774194</v>
      </c>
      <c r="I603" s="32">
        <v>2135086.064516129</v>
      </c>
    </row>
    <row r="604" spans="1:9" s="33" customFormat="1" x14ac:dyDescent="0.25">
      <c r="A604" s="29" t="s">
        <v>103</v>
      </c>
      <c r="B604" s="29">
        <v>9</v>
      </c>
      <c r="C604" s="30" t="s">
        <v>88</v>
      </c>
      <c r="D604" s="29" t="s">
        <v>86</v>
      </c>
      <c r="E604" s="29" t="s">
        <v>87</v>
      </c>
      <c r="F604" s="29" t="s">
        <v>2518</v>
      </c>
      <c r="G604" s="31">
        <v>129</v>
      </c>
      <c r="H604" s="32">
        <v>1875946.1624031006</v>
      </c>
      <c r="I604" s="32">
        <v>2208883.3100775192</v>
      </c>
    </row>
    <row r="605" spans="1:9" s="33" customFormat="1" x14ac:dyDescent="0.25">
      <c r="A605" s="29" t="s">
        <v>103</v>
      </c>
      <c r="B605" s="29">
        <v>9</v>
      </c>
      <c r="C605" s="30" t="s">
        <v>88</v>
      </c>
      <c r="D605" s="29" t="s">
        <v>135</v>
      </c>
      <c r="E605" s="29" t="s">
        <v>136</v>
      </c>
      <c r="F605" s="29" t="s">
        <v>2518</v>
      </c>
      <c r="G605" s="31">
        <v>33</v>
      </c>
      <c r="H605" s="32">
        <v>987592.05818181811</v>
      </c>
      <c r="I605" s="32">
        <v>1219249.4545454546</v>
      </c>
    </row>
    <row r="606" spans="1:9" s="33" customFormat="1" x14ac:dyDescent="0.25">
      <c r="A606" s="29" t="s">
        <v>103</v>
      </c>
      <c r="B606" s="29">
        <v>9</v>
      </c>
      <c r="C606" s="30" t="s">
        <v>88</v>
      </c>
      <c r="D606" s="29" t="s">
        <v>155</v>
      </c>
      <c r="E606" s="29" t="s">
        <v>156</v>
      </c>
      <c r="F606" s="29" t="s">
        <v>2518</v>
      </c>
      <c r="G606" s="31">
        <v>1</v>
      </c>
      <c r="H606" s="32">
        <v>3159000</v>
      </c>
      <c r="I606" s="32">
        <v>3900000</v>
      </c>
    </row>
    <row r="607" spans="1:9" s="33" customFormat="1" x14ac:dyDescent="0.25">
      <c r="A607" s="29" t="s">
        <v>103</v>
      </c>
      <c r="B607" s="29">
        <v>9</v>
      </c>
      <c r="C607" s="30" t="s">
        <v>88</v>
      </c>
      <c r="D607" s="29" t="s">
        <v>2</v>
      </c>
      <c r="E607" s="29" t="s">
        <v>3</v>
      </c>
      <c r="F607" s="29" t="s">
        <v>2515</v>
      </c>
      <c r="G607" s="31">
        <v>131</v>
      </c>
      <c r="H607" s="32">
        <v>1492830.7145038168</v>
      </c>
      <c r="I607" s="32">
        <v>1658700.7938931298</v>
      </c>
    </row>
    <row r="608" spans="1:9" s="33" customFormat="1" x14ac:dyDescent="0.25">
      <c r="A608" s="29" t="s">
        <v>103</v>
      </c>
      <c r="B608" s="29">
        <v>9</v>
      </c>
      <c r="C608" s="30" t="s">
        <v>88</v>
      </c>
      <c r="D608" s="29" t="s">
        <v>139</v>
      </c>
      <c r="E608" s="29" t="s">
        <v>140</v>
      </c>
      <c r="F608" s="29" t="s">
        <v>2518</v>
      </c>
      <c r="G608" s="31">
        <v>133</v>
      </c>
      <c r="H608" s="32">
        <v>2147291.7293233084</v>
      </c>
      <c r="I608" s="32">
        <v>2650977.4436090225</v>
      </c>
    </row>
    <row r="609" spans="1:9" s="33" customFormat="1" x14ac:dyDescent="0.25">
      <c r="A609" s="29" t="s">
        <v>103</v>
      </c>
      <c r="B609" s="29">
        <v>9</v>
      </c>
      <c r="C609" s="30" t="s">
        <v>88</v>
      </c>
      <c r="D609" s="29" t="s">
        <v>143</v>
      </c>
      <c r="E609" s="29" t="s">
        <v>144</v>
      </c>
      <c r="F609" s="29" t="s">
        <v>2516</v>
      </c>
      <c r="G609" s="31">
        <v>1</v>
      </c>
      <c r="H609" s="32">
        <v>3485000</v>
      </c>
      <c r="I609" s="32">
        <v>4100000</v>
      </c>
    </row>
    <row r="610" spans="1:9" s="33" customFormat="1" x14ac:dyDescent="0.25">
      <c r="A610" s="29" t="s">
        <v>103</v>
      </c>
      <c r="B610" s="29">
        <v>9</v>
      </c>
      <c r="C610" s="30" t="s">
        <v>88</v>
      </c>
      <c r="D610" s="29" t="s">
        <v>145</v>
      </c>
      <c r="E610" s="29" t="s">
        <v>146</v>
      </c>
      <c r="F610" s="29" t="s">
        <v>2516</v>
      </c>
      <c r="G610" s="31">
        <v>404</v>
      </c>
      <c r="H610" s="32">
        <v>2360428.217821782</v>
      </c>
      <c r="I610" s="32">
        <v>2914108.9108910891</v>
      </c>
    </row>
    <row r="611" spans="1:9" s="33" customFormat="1" x14ac:dyDescent="0.25">
      <c r="A611" s="29" t="s">
        <v>103</v>
      </c>
      <c r="B611" s="29">
        <v>9</v>
      </c>
      <c r="C611" s="30" t="s">
        <v>88</v>
      </c>
      <c r="D611" s="29" t="s">
        <v>2</v>
      </c>
      <c r="E611" s="29" t="s">
        <v>3</v>
      </c>
      <c r="F611" s="29" t="s">
        <v>2515</v>
      </c>
      <c r="G611" s="31">
        <v>31</v>
      </c>
      <c r="H611" s="32">
        <v>2057335.4838709678</v>
      </c>
      <c r="I611" s="32">
        <v>2619354.8387096776</v>
      </c>
    </row>
    <row r="612" spans="1:9" s="33" customFormat="1" x14ac:dyDescent="0.25">
      <c r="A612" s="29" t="s">
        <v>103</v>
      </c>
      <c r="B612" s="29">
        <v>9</v>
      </c>
      <c r="C612" s="30" t="s">
        <v>88</v>
      </c>
      <c r="D612" s="29" t="s">
        <v>2</v>
      </c>
      <c r="E612" s="29" t="s">
        <v>3</v>
      </c>
      <c r="F612" s="29" t="s">
        <v>2515</v>
      </c>
      <c r="G612" s="31">
        <v>127</v>
      </c>
      <c r="H612" s="32">
        <v>3002168.5908661443</v>
      </c>
      <c r="I612" s="32">
        <v>3706380.9763779528</v>
      </c>
    </row>
    <row r="613" spans="1:9" s="33" customFormat="1" x14ac:dyDescent="0.25">
      <c r="A613" s="29" t="s">
        <v>103</v>
      </c>
      <c r="B613" s="29">
        <v>8</v>
      </c>
      <c r="C613" s="30" t="s">
        <v>77</v>
      </c>
      <c r="D613" s="29" t="s">
        <v>63</v>
      </c>
      <c r="E613" s="29" t="s">
        <v>64</v>
      </c>
      <c r="F613" s="29" t="s">
        <v>64</v>
      </c>
      <c r="G613" s="31">
        <v>35</v>
      </c>
      <c r="H613" s="32">
        <v>2331355.2771428567</v>
      </c>
      <c r="I613" s="32">
        <v>2742770.9142857143</v>
      </c>
    </row>
    <row r="614" spans="1:9" s="33" customFormat="1" x14ac:dyDescent="0.25">
      <c r="A614" s="29" t="s">
        <v>103</v>
      </c>
      <c r="B614" s="29">
        <v>8</v>
      </c>
      <c r="C614" s="30" t="s">
        <v>77</v>
      </c>
      <c r="D614" s="29" t="s">
        <v>2</v>
      </c>
      <c r="E614" s="29" t="s">
        <v>3</v>
      </c>
      <c r="F614" s="29" t="s">
        <v>2515</v>
      </c>
      <c r="G614" s="31">
        <v>6878</v>
      </c>
      <c r="H614" s="32">
        <v>932353.21097702824</v>
      </c>
      <c r="I614" s="32">
        <v>1032230.2601788311</v>
      </c>
    </row>
    <row r="615" spans="1:9" s="33" customFormat="1" x14ac:dyDescent="0.25">
      <c r="A615" s="29" t="s">
        <v>103</v>
      </c>
      <c r="B615" s="29">
        <v>8</v>
      </c>
      <c r="C615" s="30" t="s">
        <v>77</v>
      </c>
      <c r="D615" s="29" t="s">
        <v>2</v>
      </c>
      <c r="E615" s="29" t="s">
        <v>3</v>
      </c>
      <c r="F615" s="29" t="s">
        <v>2515</v>
      </c>
      <c r="G615" s="31">
        <v>88869</v>
      </c>
      <c r="H615" s="32">
        <v>1666091.0943119652</v>
      </c>
      <c r="I615" s="32">
        <v>2401076.2644702876</v>
      </c>
    </row>
    <row r="616" spans="1:9" s="33" customFormat="1" x14ac:dyDescent="0.25">
      <c r="A616" s="29" t="s">
        <v>103</v>
      </c>
      <c r="B616" s="29">
        <v>8</v>
      </c>
      <c r="C616" s="30" t="s">
        <v>77</v>
      </c>
      <c r="D616" s="29" t="s">
        <v>2</v>
      </c>
      <c r="E616" s="29" t="s">
        <v>3</v>
      </c>
      <c r="F616" s="29" t="s">
        <v>2515</v>
      </c>
      <c r="G616" s="31">
        <v>1637</v>
      </c>
      <c r="H616" s="32">
        <v>1966491.3005742212</v>
      </c>
      <c r="I616" s="32">
        <v>2587319.2296884544</v>
      </c>
    </row>
    <row r="617" spans="1:9" s="33" customFormat="1" x14ac:dyDescent="0.25">
      <c r="A617" s="29" t="s">
        <v>103</v>
      </c>
      <c r="B617" s="29">
        <v>8</v>
      </c>
      <c r="C617" s="30" t="s">
        <v>77</v>
      </c>
      <c r="D617" s="29" t="s">
        <v>6</v>
      </c>
      <c r="E617" s="29" t="s">
        <v>7</v>
      </c>
      <c r="F617" s="29" t="s">
        <v>2516</v>
      </c>
      <c r="G617" s="31">
        <v>362</v>
      </c>
      <c r="H617" s="32">
        <v>1940399.35</v>
      </c>
      <c r="I617" s="32">
        <v>2291789.7525966852</v>
      </c>
    </row>
    <row r="618" spans="1:9" s="33" customFormat="1" x14ac:dyDescent="0.25">
      <c r="A618" s="29" t="s">
        <v>103</v>
      </c>
      <c r="B618" s="29">
        <v>8</v>
      </c>
      <c r="C618" s="30" t="s">
        <v>77</v>
      </c>
      <c r="D618" s="29" t="s">
        <v>8</v>
      </c>
      <c r="E618" s="29" t="s">
        <v>9</v>
      </c>
      <c r="F618" s="29" t="s">
        <v>2516</v>
      </c>
      <c r="G618" s="31">
        <v>1855</v>
      </c>
      <c r="H618" s="32">
        <v>2726640.6960107819</v>
      </c>
      <c r="I618" s="32">
        <v>3199613.5665768194</v>
      </c>
    </row>
    <row r="619" spans="1:9" s="33" customFormat="1" x14ac:dyDescent="0.25">
      <c r="A619" s="29" t="s">
        <v>103</v>
      </c>
      <c r="B619" s="29">
        <v>8</v>
      </c>
      <c r="C619" s="30" t="s">
        <v>77</v>
      </c>
      <c r="D619" s="29" t="s">
        <v>47</v>
      </c>
      <c r="E619" s="29" t="s">
        <v>48</v>
      </c>
      <c r="F619" s="29" t="s">
        <v>2522</v>
      </c>
      <c r="G619" s="31">
        <v>44</v>
      </c>
      <c r="H619" s="32">
        <v>2100450.185227273</v>
      </c>
      <c r="I619" s="32">
        <v>2424353.1590909092</v>
      </c>
    </row>
    <row r="620" spans="1:9" s="33" customFormat="1" x14ac:dyDescent="0.25">
      <c r="A620" s="29" t="s">
        <v>103</v>
      </c>
      <c r="B620" s="29">
        <v>8</v>
      </c>
      <c r="C620" s="30" t="s">
        <v>77</v>
      </c>
      <c r="D620" s="29" t="s">
        <v>104</v>
      </c>
      <c r="E620" s="29" t="s">
        <v>105</v>
      </c>
      <c r="F620" s="29" t="s">
        <v>2516</v>
      </c>
      <c r="G620" s="31">
        <v>1</v>
      </c>
      <c r="H620" s="32">
        <v>2856000</v>
      </c>
      <c r="I620" s="32">
        <v>3360000</v>
      </c>
    </row>
    <row r="621" spans="1:9" s="33" customFormat="1" x14ac:dyDescent="0.25">
      <c r="A621" s="29" t="s">
        <v>103</v>
      </c>
      <c r="B621" s="29">
        <v>8</v>
      </c>
      <c r="C621" s="30" t="s">
        <v>77</v>
      </c>
      <c r="D621" s="29" t="s">
        <v>158</v>
      </c>
      <c r="E621" s="29" t="s">
        <v>159</v>
      </c>
      <c r="F621" s="29" t="s">
        <v>2516</v>
      </c>
      <c r="G621" s="31">
        <v>1</v>
      </c>
      <c r="H621" s="32">
        <v>6196500</v>
      </c>
      <c r="I621" s="32">
        <v>7290000</v>
      </c>
    </row>
    <row r="622" spans="1:9" s="33" customFormat="1" x14ac:dyDescent="0.25">
      <c r="A622" s="29" t="s">
        <v>103</v>
      </c>
      <c r="B622" s="29">
        <v>8</v>
      </c>
      <c r="C622" s="30" t="s">
        <v>77</v>
      </c>
      <c r="D622" s="29" t="s">
        <v>10</v>
      </c>
      <c r="E622" s="29" t="s">
        <v>11</v>
      </c>
      <c r="F622" s="29" t="s">
        <v>2520</v>
      </c>
      <c r="G622" s="31">
        <v>599</v>
      </c>
      <c r="H622" s="32">
        <v>2121348.1222871454</v>
      </c>
      <c r="I622" s="32">
        <v>2507593.0968280467</v>
      </c>
    </row>
    <row r="623" spans="1:9" s="33" customFormat="1" x14ac:dyDescent="0.25">
      <c r="A623" s="29" t="s">
        <v>103</v>
      </c>
      <c r="B623" s="29">
        <v>8</v>
      </c>
      <c r="C623" s="30" t="s">
        <v>77</v>
      </c>
      <c r="D623" s="29" t="s">
        <v>12</v>
      </c>
      <c r="E623" s="29" t="s">
        <v>13</v>
      </c>
      <c r="F623" s="29" t="s">
        <v>2520</v>
      </c>
      <c r="G623" s="31">
        <v>192</v>
      </c>
      <c r="H623" s="32">
        <v>2143814.0593749997</v>
      </c>
      <c r="I623" s="32">
        <v>2522134.1875</v>
      </c>
    </row>
    <row r="624" spans="1:9" s="33" customFormat="1" x14ac:dyDescent="0.25">
      <c r="A624" s="29" t="s">
        <v>103</v>
      </c>
      <c r="B624" s="29">
        <v>8</v>
      </c>
      <c r="C624" s="30" t="s">
        <v>77</v>
      </c>
      <c r="D624" s="29" t="s">
        <v>89</v>
      </c>
      <c r="E624" s="29" t="s">
        <v>90</v>
      </c>
      <c r="F624" s="29" t="s">
        <v>2520</v>
      </c>
      <c r="G624" s="31">
        <v>16</v>
      </c>
      <c r="H624" s="32">
        <v>2131136.15</v>
      </c>
      <c r="I624" s="32">
        <v>2507219</v>
      </c>
    </row>
    <row r="625" spans="1:9" s="33" customFormat="1" x14ac:dyDescent="0.25">
      <c r="A625" s="29" t="s">
        <v>103</v>
      </c>
      <c r="B625" s="29">
        <v>8</v>
      </c>
      <c r="C625" s="30" t="s">
        <v>77</v>
      </c>
      <c r="D625" s="29" t="s">
        <v>14</v>
      </c>
      <c r="E625" s="29" t="s">
        <v>15</v>
      </c>
      <c r="F625" s="29" t="s">
        <v>2522</v>
      </c>
      <c r="G625" s="31">
        <v>632</v>
      </c>
      <c r="H625" s="32">
        <v>1923812.9691455697</v>
      </c>
      <c r="I625" s="32">
        <v>2403571.1210759492</v>
      </c>
    </row>
    <row r="626" spans="1:9" s="33" customFormat="1" x14ac:dyDescent="0.25">
      <c r="A626" s="29" t="s">
        <v>103</v>
      </c>
      <c r="B626" s="29">
        <v>8</v>
      </c>
      <c r="C626" s="30" t="s">
        <v>77</v>
      </c>
      <c r="D626" s="29" t="s">
        <v>16</v>
      </c>
      <c r="E626" s="29" t="s">
        <v>17</v>
      </c>
      <c r="F626" s="29" t="s">
        <v>2521</v>
      </c>
      <c r="G626" s="31">
        <v>266</v>
      </c>
      <c r="H626" s="32">
        <v>1771432.7441729321</v>
      </c>
      <c r="I626" s="32">
        <v>2068812.9586466164</v>
      </c>
    </row>
    <row r="627" spans="1:9" s="33" customFormat="1" x14ac:dyDescent="0.25">
      <c r="A627" s="29" t="s">
        <v>103</v>
      </c>
      <c r="B627" s="29">
        <v>8</v>
      </c>
      <c r="C627" s="30" t="s">
        <v>77</v>
      </c>
      <c r="D627" s="29" t="s">
        <v>18</v>
      </c>
      <c r="E627" s="29" t="s">
        <v>19</v>
      </c>
      <c r="F627" s="29" t="s">
        <v>2522</v>
      </c>
      <c r="G627" s="31">
        <v>61</v>
      </c>
      <c r="H627" s="32">
        <v>1667062.4860655738</v>
      </c>
      <c r="I627" s="32">
        <v>1957971.2950819673</v>
      </c>
    </row>
    <row r="628" spans="1:9" s="33" customFormat="1" x14ac:dyDescent="0.25">
      <c r="A628" s="29" t="s">
        <v>103</v>
      </c>
      <c r="B628" s="29">
        <v>8</v>
      </c>
      <c r="C628" s="30" t="s">
        <v>77</v>
      </c>
      <c r="D628" s="29" t="s">
        <v>49</v>
      </c>
      <c r="E628" s="29" t="s">
        <v>50</v>
      </c>
      <c r="F628" s="29" t="s">
        <v>2518</v>
      </c>
      <c r="G628" s="31">
        <v>21</v>
      </c>
      <c r="H628" s="32">
        <v>961938.56428571441</v>
      </c>
      <c r="I628" s="32">
        <v>1131692.4285714286</v>
      </c>
    </row>
    <row r="629" spans="1:9" s="33" customFormat="1" x14ac:dyDescent="0.25">
      <c r="A629" s="29" t="s">
        <v>103</v>
      </c>
      <c r="B629" s="29">
        <v>8</v>
      </c>
      <c r="C629" s="30" t="s">
        <v>77</v>
      </c>
      <c r="D629" s="29" t="s">
        <v>51</v>
      </c>
      <c r="E629" s="29" t="s">
        <v>52</v>
      </c>
      <c r="F629" s="29" t="s">
        <v>2521</v>
      </c>
      <c r="G629" s="31">
        <v>130</v>
      </c>
      <c r="H629" s="32">
        <v>2030584.7265384614</v>
      </c>
      <c r="I629" s="32">
        <v>2365846.2846153844</v>
      </c>
    </row>
    <row r="630" spans="1:9" s="33" customFormat="1" x14ac:dyDescent="0.25">
      <c r="A630" s="29" t="s">
        <v>103</v>
      </c>
      <c r="B630" s="29">
        <v>8</v>
      </c>
      <c r="C630" s="30" t="s">
        <v>77</v>
      </c>
      <c r="D630" s="29" t="s">
        <v>106</v>
      </c>
      <c r="E630" s="29" t="s">
        <v>11</v>
      </c>
      <c r="F630" s="29" t="s">
        <v>2520</v>
      </c>
      <c r="G630" s="31">
        <v>8</v>
      </c>
      <c r="H630" s="32">
        <v>2117137.5</v>
      </c>
      <c r="I630" s="32">
        <v>2613750</v>
      </c>
    </row>
    <row r="631" spans="1:9" s="33" customFormat="1" x14ac:dyDescent="0.25">
      <c r="A631" s="29" t="s">
        <v>103</v>
      </c>
      <c r="B631" s="29">
        <v>8</v>
      </c>
      <c r="C631" s="30" t="s">
        <v>77</v>
      </c>
      <c r="D631" s="29" t="s">
        <v>20</v>
      </c>
      <c r="E631" s="29" t="s">
        <v>21</v>
      </c>
      <c r="F631" s="29" t="s">
        <v>2518</v>
      </c>
      <c r="G631" s="31">
        <v>644</v>
      </c>
      <c r="H631" s="32">
        <v>2650417.4407608695</v>
      </c>
      <c r="I631" s="32">
        <v>3136338.2934782607</v>
      </c>
    </row>
    <row r="632" spans="1:9" s="33" customFormat="1" x14ac:dyDescent="0.25">
      <c r="A632" s="29" t="s">
        <v>103</v>
      </c>
      <c r="B632" s="29">
        <v>8</v>
      </c>
      <c r="C632" s="30" t="s">
        <v>77</v>
      </c>
      <c r="D632" s="29" t="s">
        <v>107</v>
      </c>
      <c r="E632" s="29" t="s">
        <v>108</v>
      </c>
      <c r="F632" s="29" t="s">
        <v>2519</v>
      </c>
      <c r="G632" s="31">
        <v>8</v>
      </c>
      <c r="H632" s="32">
        <v>2860250</v>
      </c>
      <c r="I632" s="32">
        <v>3365000</v>
      </c>
    </row>
    <row r="633" spans="1:9" s="33" customFormat="1" x14ac:dyDescent="0.25">
      <c r="A633" s="29" t="s">
        <v>103</v>
      </c>
      <c r="B633" s="29">
        <v>8</v>
      </c>
      <c r="C633" s="30" t="s">
        <v>77</v>
      </c>
      <c r="D633" s="29" t="s">
        <v>2</v>
      </c>
      <c r="E633" s="29" t="s">
        <v>3</v>
      </c>
      <c r="F633" s="29" t="s">
        <v>2515</v>
      </c>
      <c r="G633" s="31">
        <v>1839</v>
      </c>
      <c r="H633" s="32">
        <v>2139970.0969820553</v>
      </c>
      <c r="I633" s="32">
        <v>2514009.8879445354</v>
      </c>
    </row>
    <row r="634" spans="1:9" s="33" customFormat="1" x14ac:dyDescent="0.25">
      <c r="A634" s="29" t="s">
        <v>103</v>
      </c>
      <c r="B634" s="29">
        <v>8</v>
      </c>
      <c r="C634" s="30" t="s">
        <v>77</v>
      </c>
      <c r="D634" s="29" t="s">
        <v>71</v>
      </c>
      <c r="E634" s="29" t="s">
        <v>72</v>
      </c>
      <c r="F634" s="29" t="s">
        <v>2522</v>
      </c>
      <c r="G634" s="31">
        <v>3</v>
      </c>
      <c r="H634" s="32">
        <v>2365833.3333333335</v>
      </c>
      <c r="I634" s="32">
        <v>2783333.3333333335</v>
      </c>
    </row>
    <row r="635" spans="1:9" s="33" customFormat="1" x14ac:dyDescent="0.25">
      <c r="A635" s="29" t="s">
        <v>103</v>
      </c>
      <c r="B635" s="29">
        <v>8</v>
      </c>
      <c r="C635" s="30" t="s">
        <v>77</v>
      </c>
      <c r="D635" s="29" t="s">
        <v>147</v>
      </c>
      <c r="E635" s="29" t="s">
        <v>148</v>
      </c>
      <c r="F635" s="29" t="s">
        <v>2522</v>
      </c>
      <c r="G635" s="31">
        <v>1</v>
      </c>
      <c r="H635" s="32">
        <v>1785000</v>
      </c>
      <c r="I635" s="32">
        <v>2100000</v>
      </c>
    </row>
    <row r="636" spans="1:9" s="33" customFormat="1" x14ac:dyDescent="0.25">
      <c r="A636" s="29" t="s">
        <v>103</v>
      </c>
      <c r="B636" s="29">
        <v>8</v>
      </c>
      <c r="C636" s="30" t="s">
        <v>77</v>
      </c>
      <c r="D636" s="29" t="s">
        <v>2</v>
      </c>
      <c r="E636" s="29" t="s">
        <v>3</v>
      </c>
      <c r="F636" s="29" t="s">
        <v>2515</v>
      </c>
      <c r="G636" s="31">
        <v>108</v>
      </c>
      <c r="H636" s="32">
        <v>2750930.5555555555</v>
      </c>
      <c r="I636" s="32">
        <v>3236388.888888889</v>
      </c>
    </row>
    <row r="637" spans="1:9" s="33" customFormat="1" x14ac:dyDescent="0.25">
      <c r="A637" s="29" t="s">
        <v>103</v>
      </c>
      <c r="B637" s="29">
        <v>8</v>
      </c>
      <c r="C637" s="30" t="s">
        <v>77</v>
      </c>
      <c r="D637" s="29" t="s">
        <v>160</v>
      </c>
      <c r="E637" s="29" t="s">
        <v>161</v>
      </c>
      <c r="F637" s="29" t="s">
        <v>2522</v>
      </c>
      <c r="G637" s="31">
        <v>1</v>
      </c>
      <c r="H637" s="32">
        <v>168147.85</v>
      </c>
      <c r="I637" s="32">
        <v>197821</v>
      </c>
    </row>
    <row r="638" spans="1:9" s="33" customFormat="1" x14ac:dyDescent="0.25">
      <c r="A638" s="29" t="s">
        <v>103</v>
      </c>
      <c r="B638" s="29">
        <v>8</v>
      </c>
      <c r="C638" s="30" t="s">
        <v>77</v>
      </c>
      <c r="D638" s="29" t="s">
        <v>109</v>
      </c>
      <c r="E638" s="29" t="s">
        <v>110</v>
      </c>
      <c r="F638" s="29" t="s">
        <v>2522</v>
      </c>
      <c r="G638" s="31">
        <v>3</v>
      </c>
      <c r="H638" s="32">
        <v>1372013.3333333333</v>
      </c>
      <c r="I638" s="32">
        <v>1614133.3333333333</v>
      </c>
    </row>
    <row r="639" spans="1:9" s="33" customFormat="1" x14ac:dyDescent="0.25">
      <c r="A639" s="29" t="s">
        <v>103</v>
      </c>
      <c r="B639" s="29">
        <v>8</v>
      </c>
      <c r="C639" s="30" t="s">
        <v>77</v>
      </c>
      <c r="D639" s="29" t="s">
        <v>93</v>
      </c>
      <c r="E639" s="29" t="s">
        <v>94</v>
      </c>
      <c r="F639" s="29" t="s">
        <v>2522</v>
      </c>
      <c r="G639" s="31">
        <v>2</v>
      </c>
      <c r="H639" s="32">
        <v>557846.07499999995</v>
      </c>
      <c r="I639" s="32">
        <v>656289.5</v>
      </c>
    </row>
    <row r="640" spans="1:9" s="33" customFormat="1" x14ac:dyDescent="0.25">
      <c r="A640" s="29" t="s">
        <v>103</v>
      </c>
      <c r="B640" s="29">
        <v>8</v>
      </c>
      <c r="C640" s="30" t="s">
        <v>77</v>
      </c>
      <c r="D640" s="29" t="s">
        <v>162</v>
      </c>
      <c r="E640" s="29" t="s">
        <v>163</v>
      </c>
      <c r="F640" s="29" t="s">
        <v>2520</v>
      </c>
      <c r="G640" s="31">
        <v>1</v>
      </c>
      <c r="H640" s="32">
        <v>1840000</v>
      </c>
      <c r="I640" s="32">
        <v>2300000</v>
      </c>
    </row>
    <row r="641" spans="1:9" s="33" customFormat="1" x14ac:dyDescent="0.25">
      <c r="A641" s="29" t="s">
        <v>103</v>
      </c>
      <c r="B641" s="29">
        <v>8</v>
      </c>
      <c r="C641" s="30" t="s">
        <v>77</v>
      </c>
      <c r="D641" s="29" t="s">
        <v>111</v>
      </c>
      <c r="E641" s="29" t="s">
        <v>112</v>
      </c>
      <c r="F641" s="29" t="s">
        <v>2521</v>
      </c>
      <c r="G641" s="31">
        <v>17</v>
      </c>
      <c r="H641" s="32">
        <v>2605411.7647058824</v>
      </c>
      <c r="I641" s="32">
        <v>3282352.9411764704</v>
      </c>
    </row>
    <row r="642" spans="1:9" s="33" customFormat="1" x14ac:dyDescent="0.25">
      <c r="A642" s="29" t="s">
        <v>103</v>
      </c>
      <c r="B642" s="29">
        <v>8</v>
      </c>
      <c r="C642" s="30" t="s">
        <v>77</v>
      </c>
      <c r="D642" s="29" t="s">
        <v>2</v>
      </c>
      <c r="E642" s="29" t="s">
        <v>3</v>
      </c>
      <c r="F642" s="29" t="s">
        <v>2515</v>
      </c>
      <c r="G642" s="31">
        <v>27336</v>
      </c>
      <c r="H642" s="32">
        <v>1329269.0333860111</v>
      </c>
      <c r="I642" s="32">
        <v>2093808.5449509805</v>
      </c>
    </row>
    <row r="643" spans="1:9" s="33" customFormat="1" x14ac:dyDescent="0.25">
      <c r="A643" s="29" t="s">
        <v>103</v>
      </c>
      <c r="B643" s="29">
        <v>8</v>
      </c>
      <c r="C643" s="30" t="s">
        <v>77</v>
      </c>
      <c r="D643" s="29" t="s">
        <v>2</v>
      </c>
      <c r="E643" s="29" t="s">
        <v>3</v>
      </c>
      <c r="F643" s="29" t="s">
        <v>2515</v>
      </c>
      <c r="G643" s="31">
        <v>116968</v>
      </c>
      <c r="H643" s="32">
        <v>1540388.2173876525</v>
      </c>
      <c r="I643" s="32">
        <v>2398169.8788289148</v>
      </c>
    </row>
    <row r="644" spans="1:9" s="33" customFormat="1" x14ac:dyDescent="0.25">
      <c r="A644" s="29" t="s">
        <v>103</v>
      </c>
      <c r="B644" s="29">
        <v>8</v>
      </c>
      <c r="C644" s="30" t="s">
        <v>77</v>
      </c>
      <c r="D644" s="29" t="s">
        <v>78</v>
      </c>
      <c r="E644" s="29" t="s">
        <v>79</v>
      </c>
      <c r="F644" s="29" t="s">
        <v>2516</v>
      </c>
      <c r="G644" s="31">
        <v>987</v>
      </c>
      <c r="H644" s="32">
        <v>1982222.4244680849</v>
      </c>
      <c r="I644" s="32">
        <v>2443456.9415906793</v>
      </c>
    </row>
    <row r="645" spans="1:9" s="33" customFormat="1" x14ac:dyDescent="0.25">
      <c r="A645" s="29" t="s">
        <v>103</v>
      </c>
      <c r="B645" s="29">
        <v>8</v>
      </c>
      <c r="C645" s="30" t="s">
        <v>77</v>
      </c>
      <c r="D645" s="29" t="s">
        <v>80</v>
      </c>
      <c r="E645" s="29" t="s">
        <v>81</v>
      </c>
      <c r="F645" s="29" t="s">
        <v>2516</v>
      </c>
      <c r="G645" s="31">
        <v>441</v>
      </c>
      <c r="H645" s="32">
        <v>2558176.5306122447</v>
      </c>
      <c r="I645" s="32">
        <v>3151031.7460317458</v>
      </c>
    </row>
    <row r="646" spans="1:9" s="33" customFormat="1" x14ac:dyDescent="0.25">
      <c r="A646" s="29" t="s">
        <v>103</v>
      </c>
      <c r="B646" s="29">
        <v>8</v>
      </c>
      <c r="C646" s="30" t="s">
        <v>77</v>
      </c>
      <c r="D646" s="29" t="s">
        <v>115</v>
      </c>
      <c r="E646" s="29" t="s">
        <v>116</v>
      </c>
      <c r="F646" s="29" t="s">
        <v>2516</v>
      </c>
      <c r="G646" s="31">
        <v>780</v>
      </c>
      <c r="H646" s="32">
        <v>1396595.7692307692</v>
      </c>
      <c r="I646" s="32">
        <v>1724192.3076923077</v>
      </c>
    </row>
    <row r="647" spans="1:9" s="33" customFormat="1" x14ac:dyDescent="0.25">
      <c r="A647" s="29" t="s">
        <v>103</v>
      </c>
      <c r="B647" s="29">
        <v>8</v>
      </c>
      <c r="C647" s="30" t="s">
        <v>77</v>
      </c>
      <c r="D647" s="29" t="s">
        <v>119</v>
      </c>
      <c r="E647" s="29" t="s">
        <v>120</v>
      </c>
      <c r="F647" s="29" t="s">
        <v>2522</v>
      </c>
      <c r="G647" s="31">
        <v>16</v>
      </c>
      <c r="H647" s="32">
        <v>2123312.5</v>
      </c>
      <c r="I647" s="32">
        <v>2762500</v>
      </c>
    </row>
    <row r="648" spans="1:9" s="33" customFormat="1" x14ac:dyDescent="0.25">
      <c r="A648" s="29" t="s">
        <v>103</v>
      </c>
      <c r="B648" s="29">
        <v>8</v>
      </c>
      <c r="C648" s="30" t="s">
        <v>77</v>
      </c>
      <c r="D648" s="29" t="s">
        <v>121</v>
      </c>
      <c r="E648" s="29" t="s">
        <v>122</v>
      </c>
      <c r="F648" s="29" t="s">
        <v>2518</v>
      </c>
      <c r="G648" s="31">
        <v>123</v>
      </c>
      <c r="H648" s="32">
        <v>2335123.3577235774</v>
      </c>
      <c r="I648" s="32">
        <v>2895880.487804878</v>
      </c>
    </row>
    <row r="649" spans="1:9" s="33" customFormat="1" x14ac:dyDescent="0.25">
      <c r="A649" s="29" t="s">
        <v>103</v>
      </c>
      <c r="B649" s="29">
        <v>8</v>
      </c>
      <c r="C649" s="30" t="s">
        <v>77</v>
      </c>
      <c r="D649" s="29" t="s">
        <v>125</v>
      </c>
      <c r="E649" s="29" t="s">
        <v>126</v>
      </c>
      <c r="F649" s="29" t="s">
        <v>2522</v>
      </c>
      <c r="G649" s="31">
        <v>1</v>
      </c>
      <c r="H649" s="32">
        <v>1109700</v>
      </c>
      <c r="I649" s="32">
        <v>1370000</v>
      </c>
    </row>
    <row r="650" spans="1:9" s="33" customFormat="1" x14ac:dyDescent="0.25">
      <c r="A650" s="29" t="s">
        <v>103</v>
      </c>
      <c r="B650" s="29">
        <v>8</v>
      </c>
      <c r="C650" s="30" t="s">
        <v>77</v>
      </c>
      <c r="D650" s="29" t="s">
        <v>2</v>
      </c>
      <c r="E650" s="29" t="s">
        <v>3</v>
      </c>
      <c r="F650" s="29" t="s">
        <v>2515</v>
      </c>
      <c r="G650" s="31">
        <v>4741</v>
      </c>
      <c r="H650" s="32">
        <v>1677606.1588356881</v>
      </c>
      <c r="I650" s="32">
        <v>2559721.2878337903</v>
      </c>
    </row>
    <row r="651" spans="1:9" s="33" customFormat="1" x14ac:dyDescent="0.25">
      <c r="A651" s="29" t="s">
        <v>103</v>
      </c>
      <c r="B651" s="29">
        <v>8</v>
      </c>
      <c r="C651" s="30" t="s">
        <v>77</v>
      </c>
      <c r="D651" s="29" t="s">
        <v>2</v>
      </c>
      <c r="E651" s="29" t="s">
        <v>3</v>
      </c>
      <c r="F651" s="29" t="s">
        <v>2515</v>
      </c>
      <c r="G651" s="31">
        <v>18685</v>
      </c>
      <c r="H651" s="32">
        <v>1811063.9539266834</v>
      </c>
      <c r="I651" s="32">
        <v>2748391.7099496922</v>
      </c>
    </row>
    <row r="652" spans="1:9" s="33" customFormat="1" x14ac:dyDescent="0.25">
      <c r="A652" s="29" t="s">
        <v>103</v>
      </c>
      <c r="B652" s="29">
        <v>8</v>
      </c>
      <c r="C652" s="30" t="s">
        <v>77</v>
      </c>
      <c r="D652" s="29" t="s">
        <v>84</v>
      </c>
      <c r="E652" s="29" t="s">
        <v>85</v>
      </c>
      <c r="F652" s="29" t="s">
        <v>2522</v>
      </c>
      <c r="G652" s="31">
        <v>6131</v>
      </c>
      <c r="H652" s="32">
        <v>1815890.8816180064</v>
      </c>
      <c r="I652" s="32">
        <v>2720790.2960365354</v>
      </c>
    </row>
    <row r="653" spans="1:9" s="33" customFormat="1" x14ac:dyDescent="0.25">
      <c r="A653" s="29" t="s">
        <v>103</v>
      </c>
      <c r="B653" s="29">
        <v>8</v>
      </c>
      <c r="C653" s="30" t="s">
        <v>77</v>
      </c>
      <c r="D653" s="29" t="s">
        <v>34</v>
      </c>
      <c r="E653" s="29" t="s">
        <v>35</v>
      </c>
      <c r="F653" s="29" t="s">
        <v>2522</v>
      </c>
      <c r="G653" s="31">
        <v>18</v>
      </c>
      <c r="H653" s="32">
        <v>2918333.3333333335</v>
      </c>
      <c r="I653" s="32">
        <v>3433333.3333333335</v>
      </c>
    </row>
    <row r="654" spans="1:9" s="33" customFormat="1" x14ac:dyDescent="0.25">
      <c r="A654" s="29" t="s">
        <v>103</v>
      </c>
      <c r="B654" s="29">
        <v>8</v>
      </c>
      <c r="C654" s="30" t="s">
        <v>77</v>
      </c>
      <c r="D654" s="29" t="s">
        <v>53</v>
      </c>
      <c r="E654" s="29" t="s">
        <v>54</v>
      </c>
      <c r="F654" s="29" t="s">
        <v>2522</v>
      </c>
      <c r="G654" s="31">
        <v>55</v>
      </c>
      <c r="H654" s="32">
        <v>2091000</v>
      </c>
      <c r="I654" s="32">
        <v>2452727.2727272729</v>
      </c>
    </row>
    <row r="655" spans="1:9" s="33" customFormat="1" x14ac:dyDescent="0.25">
      <c r="A655" s="29" t="s">
        <v>103</v>
      </c>
      <c r="B655" s="29">
        <v>8</v>
      </c>
      <c r="C655" s="30" t="s">
        <v>77</v>
      </c>
      <c r="D655" s="29" t="s">
        <v>129</v>
      </c>
      <c r="E655" s="29" t="s">
        <v>130</v>
      </c>
      <c r="F655" s="29" t="s">
        <v>2522</v>
      </c>
      <c r="G655" s="31">
        <v>1</v>
      </c>
      <c r="H655" s="32">
        <v>2592000</v>
      </c>
      <c r="I655" s="32">
        <v>3200000</v>
      </c>
    </row>
    <row r="656" spans="1:9" s="33" customFormat="1" x14ac:dyDescent="0.25">
      <c r="A656" s="29" t="s">
        <v>103</v>
      </c>
      <c r="B656" s="29">
        <v>8</v>
      </c>
      <c r="C656" s="30" t="s">
        <v>77</v>
      </c>
      <c r="D656" s="29" t="s">
        <v>36</v>
      </c>
      <c r="E656" s="29" t="s">
        <v>37</v>
      </c>
      <c r="F656" s="29" t="s">
        <v>2521</v>
      </c>
      <c r="G656" s="31">
        <v>2</v>
      </c>
      <c r="H656" s="32">
        <v>1657500</v>
      </c>
      <c r="I656" s="32">
        <v>1950000</v>
      </c>
    </row>
    <row r="657" spans="1:9" s="33" customFormat="1" x14ac:dyDescent="0.25">
      <c r="A657" s="29" t="s">
        <v>103</v>
      </c>
      <c r="B657" s="29">
        <v>8</v>
      </c>
      <c r="C657" s="30" t="s">
        <v>77</v>
      </c>
      <c r="D657" s="29" t="s">
        <v>99</v>
      </c>
      <c r="E657" s="29" t="s">
        <v>100</v>
      </c>
      <c r="F657" s="29" t="s">
        <v>2522</v>
      </c>
      <c r="G657" s="31">
        <v>1</v>
      </c>
      <c r="H657" s="32">
        <v>983450</v>
      </c>
      <c r="I657" s="32">
        <v>1157000</v>
      </c>
    </row>
    <row r="658" spans="1:9" s="33" customFormat="1" x14ac:dyDescent="0.25">
      <c r="A658" s="29" t="s">
        <v>103</v>
      </c>
      <c r="B658" s="29">
        <v>8</v>
      </c>
      <c r="C658" s="30" t="s">
        <v>77</v>
      </c>
      <c r="D658" s="29" t="s">
        <v>131</v>
      </c>
      <c r="E658" s="29" t="s">
        <v>132</v>
      </c>
      <c r="F658" s="29" t="s">
        <v>2522</v>
      </c>
      <c r="G658" s="31">
        <v>2</v>
      </c>
      <c r="H658" s="32">
        <v>1636250</v>
      </c>
      <c r="I658" s="32">
        <v>1925000</v>
      </c>
    </row>
    <row r="659" spans="1:9" s="33" customFormat="1" x14ac:dyDescent="0.25">
      <c r="A659" s="29" t="s">
        <v>103</v>
      </c>
      <c r="B659" s="29">
        <v>8</v>
      </c>
      <c r="C659" s="30" t="s">
        <v>77</v>
      </c>
      <c r="D659" s="29" t="s">
        <v>2</v>
      </c>
      <c r="E659" s="29" t="s">
        <v>3</v>
      </c>
      <c r="F659" s="29" t="s">
        <v>2515</v>
      </c>
      <c r="G659" s="31">
        <v>263</v>
      </c>
      <c r="H659" s="32">
        <v>1916725.6610266161</v>
      </c>
      <c r="I659" s="32">
        <v>2230796.1254752851</v>
      </c>
    </row>
    <row r="660" spans="1:9" s="33" customFormat="1" x14ac:dyDescent="0.25">
      <c r="A660" s="29" t="s">
        <v>103</v>
      </c>
      <c r="B660" s="29">
        <v>8</v>
      </c>
      <c r="C660" s="30" t="s">
        <v>77</v>
      </c>
      <c r="D660" s="29" t="s">
        <v>86</v>
      </c>
      <c r="E660" s="29" t="s">
        <v>87</v>
      </c>
      <c r="F660" s="29" t="s">
        <v>2518</v>
      </c>
      <c r="G660" s="31">
        <v>197</v>
      </c>
      <c r="H660" s="32">
        <v>2175779.9492385788</v>
      </c>
      <c r="I660" s="32">
        <v>2559741.116751269</v>
      </c>
    </row>
    <row r="661" spans="1:9" s="33" customFormat="1" x14ac:dyDescent="0.25">
      <c r="A661" s="29" t="s">
        <v>103</v>
      </c>
      <c r="B661" s="29">
        <v>8</v>
      </c>
      <c r="C661" s="30" t="s">
        <v>77</v>
      </c>
      <c r="D661" s="29" t="s">
        <v>155</v>
      </c>
      <c r="E661" s="29" t="s">
        <v>156</v>
      </c>
      <c r="F661" s="29" t="s">
        <v>2518</v>
      </c>
      <c r="G661" s="31">
        <v>2</v>
      </c>
      <c r="H661" s="32">
        <v>1624860</v>
      </c>
      <c r="I661" s="32">
        <v>2006000</v>
      </c>
    </row>
    <row r="662" spans="1:9" s="33" customFormat="1" x14ac:dyDescent="0.25">
      <c r="A662" s="29" t="s">
        <v>103</v>
      </c>
      <c r="B662" s="29">
        <v>8</v>
      </c>
      <c r="C662" s="30" t="s">
        <v>77</v>
      </c>
      <c r="D662" s="29" t="s">
        <v>2</v>
      </c>
      <c r="E662" s="29" t="s">
        <v>3</v>
      </c>
      <c r="F662" s="29" t="s">
        <v>2515</v>
      </c>
      <c r="G662" s="31">
        <v>357</v>
      </c>
      <c r="H662" s="32">
        <v>1907231.0924369749</v>
      </c>
      <c r="I662" s="32">
        <v>2118585.4341736697</v>
      </c>
    </row>
    <row r="663" spans="1:9" s="33" customFormat="1" x14ac:dyDescent="0.25">
      <c r="A663" s="29" t="s">
        <v>103</v>
      </c>
      <c r="B663" s="29">
        <v>8</v>
      </c>
      <c r="C663" s="30" t="s">
        <v>77</v>
      </c>
      <c r="D663" s="29" t="s">
        <v>68</v>
      </c>
      <c r="E663" s="29" t="s">
        <v>69</v>
      </c>
      <c r="F663" s="29" t="s">
        <v>2517</v>
      </c>
      <c r="G663" s="31">
        <v>102</v>
      </c>
      <c r="H663" s="32">
        <v>2441266.6916666669</v>
      </c>
      <c r="I663" s="32">
        <v>2872078.4607843137</v>
      </c>
    </row>
    <row r="664" spans="1:9" s="33" customFormat="1" x14ac:dyDescent="0.25">
      <c r="A664" s="29" t="s">
        <v>103</v>
      </c>
      <c r="B664" s="29">
        <v>8</v>
      </c>
      <c r="C664" s="30" t="s">
        <v>77</v>
      </c>
      <c r="D664" s="29" t="s">
        <v>143</v>
      </c>
      <c r="E664" s="29" t="s">
        <v>144</v>
      </c>
      <c r="F664" s="29" t="s">
        <v>2516</v>
      </c>
      <c r="G664" s="31">
        <v>2</v>
      </c>
      <c r="H664" s="32">
        <v>2358750</v>
      </c>
      <c r="I664" s="32">
        <v>2775000</v>
      </c>
    </row>
    <row r="665" spans="1:9" s="33" customFormat="1" x14ac:dyDescent="0.25">
      <c r="A665" s="29" t="s">
        <v>103</v>
      </c>
      <c r="B665" s="29">
        <v>8</v>
      </c>
      <c r="C665" s="30" t="s">
        <v>77</v>
      </c>
      <c r="D665" s="29" t="s">
        <v>145</v>
      </c>
      <c r="E665" s="29" t="s">
        <v>146</v>
      </c>
      <c r="F665" s="29" t="s">
        <v>2516</v>
      </c>
      <c r="G665" s="31">
        <v>183</v>
      </c>
      <c r="H665" s="32">
        <v>2343688.524590164</v>
      </c>
      <c r="I665" s="32">
        <v>2836612.0218579234</v>
      </c>
    </row>
    <row r="666" spans="1:9" s="33" customFormat="1" x14ac:dyDescent="0.25">
      <c r="A666" s="29" t="s">
        <v>103</v>
      </c>
      <c r="B666" s="29">
        <v>8</v>
      </c>
      <c r="C666" s="30" t="s">
        <v>77</v>
      </c>
      <c r="D666" s="29" t="s">
        <v>2</v>
      </c>
      <c r="E666" s="29" t="s">
        <v>3</v>
      </c>
      <c r="F666" s="29" t="s">
        <v>2515</v>
      </c>
      <c r="G666" s="31">
        <v>80</v>
      </c>
      <c r="H666" s="32">
        <v>1942575.4537500001</v>
      </c>
      <c r="I666" s="32">
        <v>2461223.4750000001</v>
      </c>
    </row>
    <row r="667" spans="1:9" s="33" customFormat="1" x14ac:dyDescent="0.25">
      <c r="A667" s="29" t="s">
        <v>103</v>
      </c>
      <c r="B667" s="29">
        <v>8</v>
      </c>
      <c r="C667" s="30" t="s">
        <v>77</v>
      </c>
      <c r="D667" s="29" t="s">
        <v>2</v>
      </c>
      <c r="E667" s="29" t="s">
        <v>3</v>
      </c>
      <c r="F667" s="29" t="s">
        <v>2515</v>
      </c>
      <c r="G667" s="31">
        <v>89</v>
      </c>
      <c r="H667" s="32">
        <v>2110518.2022471912</v>
      </c>
      <c r="I667" s="32">
        <v>2619123.595505618</v>
      </c>
    </row>
    <row r="668" spans="1:9" s="33" customFormat="1" x14ac:dyDescent="0.25">
      <c r="A668" s="29" t="s">
        <v>103</v>
      </c>
      <c r="B668" s="29">
        <v>8</v>
      </c>
      <c r="C668" s="30" t="s">
        <v>77</v>
      </c>
      <c r="D668" s="29" t="s">
        <v>24</v>
      </c>
      <c r="E668" s="29" t="s">
        <v>25</v>
      </c>
      <c r="F668" s="29" t="s">
        <v>2517</v>
      </c>
      <c r="G668" s="31">
        <v>1204</v>
      </c>
      <c r="H668" s="32">
        <v>2244914.667358804</v>
      </c>
      <c r="I668" s="32">
        <v>2491532.707649502</v>
      </c>
    </row>
    <row r="669" spans="1:9" s="33" customFormat="1" x14ac:dyDescent="0.25">
      <c r="A669" s="29" t="s">
        <v>103</v>
      </c>
      <c r="B669" s="29">
        <v>8</v>
      </c>
      <c r="C669" s="30" t="s">
        <v>77</v>
      </c>
      <c r="D669" s="29" t="s">
        <v>30</v>
      </c>
      <c r="E669" s="29" t="s">
        <v>31</v>
      </c>
      <c r="F669" s="29" t="s">
        <v>2517</v>
      </c>
      <c r="G669" s="31">
        <v>452</v>
      </c>
      <c r="H669" s="32">
        <v>2258629.9227876104</v>
      </c>
      <c r="I669" s="32">
        <v>2506495.4135176991</v>
      </c>
    </row>
    <row r="670" spans="1:9" s="33" customFormat="1" x14ac:dyDescent="0.25">
      <c r="A670" s="29" t="s">
        <v>103</v>
      </c>
      <c r="B670" s="29">
        <v>8</v>
      </c>
      <c r="C670" s="30" t="s">
        <v>77</v>
      </c>
      <c r="D670" s="29" t="s">
        <v>137</v>
      </c>
      <c r="E670" s="29" t="s">
        <v>138</v>
      </c>
      <c r="F670" s="29" t="s">
        <v>2517</v>
      </c>
      <c r="G670" s="31">
        <v>44</v>
      </c>
      <c r="H670" s="32">
        <v>2193074.4386363635</v>
      </c>
      <c r="I670" s="32">
        <v>2699991.3181818184</v>
      </c>
    </row>
    <row r="671" spans="1:9" s="33" customFormat="1" x14ac:dyDescent="0.25">
      <c r="A671" s="29" t="s">
        <v>103</v>
      </c>
      <c r="B671" s="29">
        <v>8</v>
      </c>
      <c r="C671" s="30" t="s">
        <v>77</v>
      </c>
      <c r="D671" s="29" t="s">
        <v>141</v>
      </c>
      <c r="E671" s="29" t="s">
        <v>142</v>
      </c>
      <c r="F671" s="29" t="s">
        <v>2517</v>
      </c>
      <c r="G671" s="31">
        <v>10</v>
      </c>
      <c r="H671" s="32">
        <v>1989684</v>
      </c>
      <c r="I671" s="32">
        <v>2456400</v>
      </c>
    </row>
    <row r="672" spans="1:9" s="33" customFormat="1" x14ac:dyDescent="0.25">
      <c r="A672" s="29" t="s">
        <v>103</v>
      </c>
      <c r="B672" s="29">
        <v>17</v>
      </c>
      <c r="C672" s="30" t="s">
        <v>175</v>
      </c>
      <c r="D672" s="29" t="s">
        <v>68</v>
      </c>
      <c r="E672" s="29" t="s">
        <v>69</v>
      </c>
      <c r="F672" s="29" t="s">
        <v>2517</v>
      </c>
      <c r="G672" s="31">
        <v>3</v>
      </c>
      <c r="H672" s="32">
        <v>2643742.8166666669</v>
      </c>
      <c r="I672" s="32">
        <v>3110285.6666666665</v>
      </c>
    </row>
    <row r="673" spans="1:9" s="33" customFormat="1" x14ac:dyDescent="0.25">
      <c r="A673" s="29" t="s">
        <v>103</v>
      </c>
      <c r="B673" s="29">
        <v>17</v>
      </c>
      <c r="C673" s="30" t="s">
        <v>175</v>
      </c>
      <c r="D673" s="29" t="s">
        <v>24</v>
      </c>
      <c r="E673" s="29" t="s">
        <v>25</v>
      </c>
      <c r="F673" s="29" t="s">
        <v>2517</v>
      </c>
      <c r="G673" s="31">
        <v>16</v>
      </c>
      <c r="H673" s="32">
        <v>2145937.5</v>
      </c>
      <c r="I673" s="32">
        <v>2384375</v>
      </c>
    </row>
    <row r="674" spans="1:9" s="33" customFormat="1" x14ac:dyDescent="0.25">
      <c r="A674" s="29" t="s">
        <v>103</v>
      </c>
      <c r="B674" s="29">
        <v>17</v>
      </c>
      <c r="C674" s="30" t="s">
        <v>175</v>
      </c>
      <c r="D674" s="29" t="s">
        <v>30</v>
      </c>
      <c r="E674" s="29" t="s">
        <v>31</v>
      </c>
      <c r="F674" s="29" t="s">
        <v>2517</v>
      </c>
      <c r="G674" s="31">
        <v>23</v>
      </c>
      <c r="H674" s="32">
        <v>1736798.8695652173</v>
      </c>
      <c r="I674" s="32">
        <v>1929776.5217391304</v>
      </c>
    </row>
    <row r="675" spans="1:9" s="33" customFormat="1" x14ac:dyDescent="0.25">
      <c r="A675" s="29" t="s">
        <v>103</v>
      </c>
      <c r="B675" s="29">
        <v>17</v>
      </c>
      <c r="C675" s="30" t="s">
        <v>175</v>
      </c>
      <c r="D675" s="29" t="s">
        <v>166</v>
      </c>
      <c r="E675" s="29" t="s">
        <v>167</v>
      </c>
      <c r="F675" s="29" t="s">
        <v>2517</v>
      </c>
      <c r="G675" s="31">
        <v>2</v>
      </c>
      <c r="H675" s="32">
        <v>695200</v>
      </c>
      <c r="I675" s="32">
        <v>880000</v>
      </c>
    </row>
    <row r="676" spans="1:9" s="33" customFormat="1" x14ac:dyDescent="0.25">
      <c r="A676" s="29" t="s">
        <v>103</v>
      </c>
      <c r="B676" s="29">
        <v>17</v>
      </c>
      <c r="C676" s="30" t="s">
        <v>175</v>
      </c>
      <c r="D676" s="29" t="s">
        <v>2</v>
      </c>
      <c r="E676" s="29" t="s">
        <v>3</v>
      </c>
      <c r="F676" s="29" t="s">
        <v>2515</v>
      </c>
      <c r="G676" s="31">
        <v>614</v>
      </c>
      <c r="H676" s="32">
        <v>879610.17752443021</v>
      </c>
      <c r="I676" s="32">
        <v>977344.64169381105</v>
      </c>
    </row>
    <row r="677" spans="1:9" s="33" customFormat="1" x14ac:dyDescent="0.25">
      <c r="A677" s="29" t="s">
        <v>103</v>
      </c>
      <c r="B677" s="29">
        <v>17</v>
      </c>
      <c r="C677" s="30" t="s">
        <v>175</v>
      </c>
      <c r="D677" s="29" t="s">
        <v>2</v>
      </c>
      <c r="E677" s="29" t="s">
        <v>3</v>
      </c>
      <c r="F677" s="29" t="s">
        <v>2515</v>
      </c>
      <c r="G677" s="31">
        <v>1857</v>
      </c>
      <c r="H677" s="32">
        <v>1331381.4953419494</v>
      </c>
      <c r="I677" s="32">
        <v>1953711.5578890685</v>
      </c>
    </row>
    <row r="678" spans="1:9" s="33" customFormat="1" x14ac:dyDescent="0.25">
      <c r="A678" s="29" t="s">
        <v>103</v>
      </c>
      <c r="B678" s="29">
        <v>17</v>
      </c>
      <c r="C678" s="30" t="s">
        <v>175</v>
      </c>
      <c r="D678" s="29" t="s">
        <v>2</v>
      </c>
      <c r="E678" s="29" t="s">
        <v>3</v>
      </c>
      <c r="F678" s="29" t="s">
        <v>2515</v>
      </c>
      <c r="G678" s="31">
        <v>42</v>
      </c>
      <c r="H678" s="32">
        <v>1934705.276190476</v>
      </c>
      <c r="I678" s="32">
        <v>2552964.1904761903</v>
      </c>
    </row>
    <row r="679" spans="1:9" s="33" customFormat="1" x14ac:dyDescent="0.25">
      <c r="A679" s="29" t="s">
        <v>103</v>
      </c>
      <c r="B679" s="29">
        <v>17</v>
      </c>
      <c r="C679" s="30" t="s">
        <v>175</v>
      </c>
      <c r="D679" s="29" t="s">
        <v>6</v>
      </c>
      <c r="E679" s="29" t="s">
        <v>7</v>
      </c>
      <c r="F679" s="29" t="s">
        <v>2516</v>
      </c>
      <c r="G679" s="31">
        <v>34</v>
      </c>
      <c r="H679" s="32">
        <v>1565720.0705882353</v>
      </c>
      <c r="I679" s="32">
        <v>1857110.1176470588</v>
      </c>
    </row>
    <row r="680" spans="1:9" s="33" customFormat="1" x14ac:dyDescent="0.25">
      <c r="A680" s="29" t="s">
        <v>103</v>
      </c>
      <c r="B680" s="29">
        <v>17</v>
      </c>
      <c r="C680" s="30" t="s">
        <v>175</v>
      </c>
      <c r="D680" s="29" t="s">
        <v>8</v>
      </c>
      <c r="E680" s="29" t="s">
        <v>9</v>
      </c>
      <c r="F680" s="29" t="s">
        <v>2516</v>
      </c>
      <c r="G680" s="31">
        <v>315</v>
      </c>
      <c r="H680" s="32">
        <v>2950348.8350793654</v>
      </c>
      <c r="I680" s="32">
        <v>3476603.1873015873</v>
      </c>
    </row>
    <row r="681" spans="1:9" s="33" customFormat="1" x14ac:dyDescent="0.25">
      <c r="A681" s="29" t="s">
        <v>103</v>
      </c>
      <c r="B681" s="29">
        <v>17</v>
      </c>
      <c r="C681" s="30" t="s">
        <v>175</v>
      </c>
      <c r="D681" s="29" t="s">
        <v>47</v>
      </c>
      <c r="E681" s="29" t="s">
        <v>48</v>
      </c>
      <c r="F681" s="29" t="s">
        <v>2522</v>
      </c>
      <c r="G681" s="31">
        <v>27</v>
      </c>
      <c r="H681" s="32">
        <v>2548639.9333333336</v>
      </c>
      <c r="I681" s="32">
        <v>2831822.1481481483</v>
      </c>
    </row>
    <row r="682" spans="1:9" s="33" customFormat="1" x14ac:dyDescent="0.25">
      <c r="A682" s="29" t="s">
        <v>103</v>
      </c>
      <c r="B682" s="29">
        <v>17</v>
      </c>
      <c r="C682" s="30" t="s">
        <v>175</v>
      </c>
      <c r="D682" s="29" t="s">
        <v>158</v>
      </c>
      <c r="E682" s="29" t="s">
        <v>159</v>
      </c>
      <c r="F682" s="29" t="s">
        <v>2516</v>
      </c>
      <c r="G682" s="31">
        <v>1</v>
      </c>
      <c r="H682" s="32">
        <v>6927748.2000000002</v>
      </c>
      <c r="I682" s="32">
        <v>8150292</v>
      </c>
    </row>
    <row r="683" spans="1:9" s="33" customFormat="1" x14ac:dyDescent="0.25">
      <c r="A683" s="29" t="s">
        <v>103</v>
      </c>
      <c r="B683" s="29">
        <v>17</v>
      </c>
      <c r="C683" s="30" t="s">
        <v>175</v>
      </c>
      <c r="D683" s="29" t="s">
        <v>10</v>
      </c>
      <c r="E683" s="29" t="s">
        <v>11</v>
      </c>
      <c r="F683" s="29" t="s">
        <v>2520</v>
      </c>
      <c r="G683" s="31">
        <v>15</v>
      </c>
      <c r="H683" s="32">
        <v>2187166.6666666665</v>
      </c>
      <c r="I683" s="32">
        <v>2607333.3333333335</v>
      </c>
    </row>
    <row r="684" spans="1:9" s="33" customFormat="1" x14ac:dyDescent="0.25">
      <c r="A684" s="29" t="s">
        <v>103</v>
      </c>
      <c r="B684" s="29">
        <v>17</v>
      </c>
      <c r="C684" s="30" t="s">
        <v>175</v>
      </c>
      <c r="D684" s="29" t="s">
        <v>14</v>
      </c>
      <c r="E684" s="29" t="s">
        <v>15</v>
      </c>
      <c r="F684" s="29" t="s">
        <v>2522</v>
      </c>
      <c r="G684" s="31">
        <v>45</v>
      </c>
      <c r="H684" s="32">
        <v>2008047.6700000002</v>
      </c>
      <c r="I684" s="32">
        <v>2439794.6444444442</v>
      </c>
    </row>
    <row r="685" spans="1:9" s="33" customFormat="1" x14ac:dyDescent="0.25">
      <c r="A685" s="29" t="s">
        <v>103</v>
      </c>
      <c r="B685" s="29">
        <v>17</v>
      </c>
      <c r="C685" s="30" t="s">
        <v>175</v>
      </c>
      <c r="D685" s="29" t="s">
        <v>16</v>
      </c>
      <c r="E685" s="29" t="s">
        <v>17</v>
      </c>
      <c r="F685" s="29" t="s">
        <v>2521</v>
      </c>
      <c r="G685" s="31">
        <v>80</v>
      </c>
      <c r="H685" s="32">
        <v>2036128.359375</v>
      </c>
      <c r="I685" s="32">
        <v>2396742.1875</v>
      </c>
    </row>
    <row r="686" spans="1:9" s="33" customFormat="1" x14ac:dyDescent="0.25">
      <c r="A686" s="29" t="s">
        <v>103</v>
      </c>
      <c r="B686" s="29">
        <v>17</v>
      </c>
      <c r="C686" s="30" t="s">
        <v>175</v>
      </c>
      <c r="D686" s="29" t="s">
        <v>18</v>
      </c>
      <c r="E686" s="29" t="s">
        <v>19</v>
      </c>
      <c r="F686" s="29" t="s">
        <v>2522</v>
      </c>
      <c r="G686" s="31">
        <v>13</v>
      </c>
      <c r="H686" s="32">
        <v>1579868.5846153847</v>
      </c>
      <c r="I686" s="32">
        <v>1858668.923076923</v>
      </c>
    </row>
    <row r="687" spans="1:9" s="33" customFormat="1" x14ac:dyDescent="0.25">
      <c r="A687" s="29" t="s">
        <v>103</v>
      </c>
      <c r="B687" s="29">
        <v>17</v>
      </c>
      <c r="C687" s="30" t="s">
        <v>175</v>
      </c>
      <c r="D687" s="29" t="s">
        <v>49</v>
      </c>
      <c r="E687" s="29" t="s">
        <v>50</v>
      </c>
      <c r="F687" s="29" t="s">
        <v>2518</v>
      </c>
      <c r="G687" s="31">
        <v>141</v>
      </c>
      <c r="H687" s="32">
        <v>2073597.9277304965</v>
      </c>
      <c r="I687" s="32">
        <v>2440066.5602836879</v>
      </c>
    </row>
    <row r="688" spans="1:9" s="33" customFormat="1" x14ac:dyDescent="0.25">
      <c r="A688" s="29" t="s">
        <v>103</v>
      </c>
      <c r="B688" s="29">
        <v>17</v>
      </c>
      <c r="C688" s="30" t="s">
        <v>175</v>
      </c>
      <c r="D688" s="29" t="s">
        <v>51</v>
      </c>
      <c r="E688" s="29" t="s">
        <v>52</v>
      </c>
      <c r="F688" s="29" t="s">
        <v>2521</v>
      </c>
      <c r="G688" s="31">
        <v>41</v>
      </c>
      <c r="H688" s="32">
        <v>1923573.7170731705</v>
      </c>
      <c r="I688" s="32">
        <v>2263027.9024390243</v>
      </c>
    </row>
    <row r="689" spans="1:9" s="33" customFormat="1" x14ac:dyDescent="0.25">
      <c r="A689" s="29" t="s">
        <v>103</v>
      </c>
      <c r="B689" s="29">
        <v>17</v>
      </c>
      <c r="C689" s="30" t="s">
        <v>175</v>
      </c>
      <c r="D689" s="29" t="s">
        <v>65</v>
      </c>
      <c r="E689" s="29" t="s">
        <v>66</v>
      </c>
      <c r="F689" s="29" t="s">
        <v>2522</v>
      </c>
      <c r="G689" s="31">
        <v>50</v>
      </c>
      <c r="H689" s="32">
        <v>748680</v>
      </c>
      <c r="I689" s="32">
        <v>880800</v>
      </c>
    </row>
    <row r="690" spans="1:9" s="33" customFormat="1" x14ac:dyDescent="0.25">
      <c r="A690" s="29" t="s">
        <v>103</v>
      </c>
      <c r="B690" s="29">
        <v>17</v>
      </c>
      <c r="C690" s="30" t="s">
        <v>175</v>
      </c>
      <c r="D690" s="29" t="s">
        <v>106</v>
      </c>
      <c r="E690" s="29" t="s">
        <v>11</v>
      </c>
      <c r="F690" s="29" t="s">
        <v>2520</v>
      </c>
      <c r="G690" s="31">
        <v>1</v>
      </c>
      <c r="H690" s="32">
        <v>3531600</v>
      </c>
      <c r="I690" s="32">
        <v>4360000</v>
      </c>
    </row>
    <row r="691" spans="1:9" s="33" customFormat="1" x14ac:dyDescent="0.25">
      <c r="A691" s="29" t="s">
        <v>103</v>
      </c>
      <c r="B691" s="29">
        <v>17</v>
      </c>
      <c r="C691" s="30" t="s">
        <v>175</v>
      </c>
      <c r="D691" s="29" t="s">
        <v>20</v>
      </c>
      <c r="E691" s="29" t="s">
        <v>21</v>
      </c>
      <c r="F691" s="29" t="s">
        <v>2518</v>
      </c>
      <c r="G691" s="31">
        <v>101</v>
      </c>
      <c r="H691" s="32">
        <v>2391822.7103960393</v>
      </c>
      <c r="I691" s="32">
        <v>2822493.8118811883</v>
      </c>
    </row>
    <row r="692" spans="1:9" s="33" customFormat="1" x14ac:dyDescent="0.25">
      <c r="A692" s="29" t="s">
        <v>103</v>
      </c>
      <c r="B692" s="29">
        <v>17</v>
      </c>
      <c r="C692" s="30" t="s">
        <v>175</v>
      </c>
      <c r="D692" s="29" t="s">
        <v>107</v>
      </c>
      <c r="E692" s="29" t="s">
        <v>108</v>
      </c>
      <c r="F692" s="29" t="s">
        <v>2519</v>
      </c>
      <c r="G692" s="31">
        <v>37</v>
      </c>
      <c r="H692" s="32">
        <v>2551826.6959459502</v>
      </c>
      <c r="I692" s="32">
        <v>3002149.054054054</v>
      </c>
    </row>
    <row r="693" spans="1:9" s="33" customFormat="1" x14ac:dyDescent="0.25">
      <c r="A693" s="29" t="s">
        <v>103</v>
      </c>
      <c r="B693" s="29">
        <v>17</v>
      </c>
      <c r="C693" s="30" t="s">
        <v>175</v>
      </c>
      <c r="D693" s="29" t="s">
        <v>2</v>
      </c>
      <c r="E693" s="29" t="s">
        <v>3</v>
      </c>
      <c r="F693" s="29" t="s">
        <v>2515</v>
      </c>
      <c r="G693" s="31">
        <v>85</v>
      </c>
      <c r="H693" s="32">
        <v>2138239.9170588232</v>
      </c>
      <c r="I693" s="32">
        <v>2513955.6117647057</v>
      </c>
    </row>
    <row r="694" spans="1:9" s="33" customFormat="1" x14ac:dyDescent="0.25">
      <c r="A694" s="29" t="s">
        <v>103</v>
      </c>
      <c r="B694" s="29">
        <v>17</v>
      </c>
      <c r="C694" s="30" t="s">
        <v>175</v>
      </c>
      <c r="D694" s="29" t="s">
        <v>71</v>
      </c>
      <c r="E694" s="29" t="s">
        <v>72</v>
      </c>
      <c r="F694" s="29" t="s">
        <v>2522</v>
      </c>
      <c r="G694" s="31">
        <v>9</v>
      </c>
      <c r="H694" s="32">
        <v>2036538.7055555556</v>
      </c>
      <c r="I694" s="32">
        <v>2395927.888888889</v>
      </c>
    </row>
    <row r="695" spans="1:9" s="33" customFormat="1" x14ac:dyDescent="0.25">
      <c r="A695" s="29" t="s">
        <v>103</v>
      </c>
      <c r="B695" s="29">
        <v>17</v>
      </c>
      <c r="C695" s="30" t="s">
        <v>175</v>
      </c>
      <c r="D695" s="29" t="s">
        <v>147</v>
      </c>
      <c r="E695" s="29" t="s">
        <v>148</v>
      </c>
      <c r="F695" s="29" t="s">
        <v>2522</v>
      </c>
      <c r="G695" s="31">
        <v>2</v>
      </c>
      <c r="H695" s="32">
        <v>3179000</v>
      </c>
      <c r="I695" s="32">
        <v>3740000</v>
      </c>
    </row>
    <row r="696" spans="1:9" s="33" customFormat="1" x14ac:dyDescent="0.25">
      <c r="A696" s="29" t="s">
        <v>103</v>
      </c>
      <c r="B696" s="29">
        <v>17</v>
      </c>
      <c r="C696" s="30" t="s">
        <v>175</v>
      </c>
      <c r="D696" s="29" t="s">
        <v>2</v>
      </c>
      <c r="E696" s="29" t="s">
        <v>3</v>
      </c>
      <c r="F696" s="29" t="s">
        <v>2515</v>
      </c>
      <c r="G696" s="31">
        <v>22</v>
      </c>
      <c r="H696" s="32">
        <v>3007068.1818181816</v>
      </c>
      <c r="I696" s="32">
        <v>3537727.2727272729</v>
      </c>
    </row>
    <row r="697" spans="1:9" s="33" customFormat="1" x14ac:dyDescent="0.25">
      <c r="A697" s="29" t="s">
        <v>103</v>
      </c>
      <c r="B697" s="29">
        <v>17</v>
      </c>
      <c r="C697" s="30" t="s">
        <v>175</v>
      </c>
      <c r="D697" s="29" t="s">
        <v>2</v>
      </c>
      <c r="E697" s="29" t="s">
        <v>3</v>
      </c>
      <c r="F697" s="29" t="s">
        <v>2515</v>
      </c>
      <c r="G697" s="31">
        <v>303</v>
      </c>
      <c r="H697" s="32">
        <v>970353.13531353138</v>
      </c>
      <c r="I697" s="32">
        <v>1538415.8415841584</v>
      </c>
    </row>
    <row r="698" spans="1:9" s="33" customFormat="1" x14ac:dyDescent="0.25">
      <c r="A698" s="29" t="s">
        <v>103</v>
      </c>
      <c r="B698" s="29">
        <v>17</v>
      </c>
      <c r="C698" s="30" t="s">
        <v>175</v>
      </c>
      <c r="D698" s="29" t="s">
        <v>2</v>
      </c>
      <c r="E698" s="29" t="s">
        <v>3</v>
      </c>
      <c r="F698" s="29" t="s">
        <v>2515</v>
      </c>
      <c r="G698" s="31">
        <v>3173</v>
      </c>
      <c r="H698" s="32">
        <v>1469237.3952883705</v>
      </c>
      <c r="I698" s="32">
        <v>2308657.6917743459</v>
      </c>
    </row>
    <row r="699" spans="1:9" s="33" customFormat="1" x14ac:dyDescent="0.25">
      <c r="A699" s="29" t="s">
        <v>103</v>
      </c>
      <c r="B699" s="29">
        <v>17</v>
      </c>
      <c r="C699" s="30" t="s">
        <v>175</v>
      </c>
      <c r="D699" s="29" t="s">
        <v>78</v>
      </c>
      <c r="E699" s="29" t="s">
        <v>79</v>
      </c>
      <c r="F699" s="29" t="s">
        <v>2516</v>
      </c>
      <c r="G699" s="31">
        <v>117</v>
      </c>
      <c r="H699" s="32">
        <v>1430410.3684615386</v>
      </c>
      <c r="I699" s="32">
        <v>1765938.7264957265</v>
      </c>
    </row>
    <row r="700" spans="1:9" s="33" customFormat="1" x14ac:dyDescent="0.25">
      <c r="A700" s="29" t="s">
        <v>103</v>
      </c>
      <c r="B700" s="29">
        <v>17</v>
      </c>
      <c r="C700" s="30" t="s">
        <v>175</v>
      </c>
      <c r="D700" s="29" t="s">
        <v>80</v>
      </c>
      <c r="E700" s="29" t="s">
        <v>81</v>
      </c>
      <c r="F700" s="29" t="s">
        <v>2516</v>
      </c>
      <c r="G700" s="31">
        <v>805</v>
      </c>
      <c r="H700" s="32">
        <v>2953107.9282857222</v>
      </c>
      <c r="I700" s="32">
        <v>3645812.2571428572</v>
      </c>
    </row>
    <row r="701" spans="1:9" s="33" customFormat="1" x14ac:dyDescent="0.25">
      <c r="A701" s="29" t="s">
        <v>103</v>
      </c>
      <c r="B701" s="29">
        <v>17</v>
      </c>
      <c r="C701" s="30" t="s">
        <v>175</v>
      </c>
      <c r="D701" s="29" t="s">
        <v>121</v>
      </c>
      <c r="E701" s="29" t="s">
        <v>122</v>
      </c>
      <c r="F701" s="29" t="s">
        <v>2518</v>
      </c>
      <c r="G701" s="31">
        <v>3562</v>
      </c>
      <c r="H701" s="32">
        <v>3054209.4267265578</v>
      </c>
      <c r="I701" s="32">
        <v>3770660.8085345314</v>
      </c>
    </row>
    <row r="702" spans="1:9" s="33" customFormat="1" x14ac:dyDescent="0.25">
      <c r="A702" s="29" t="s">
        <v>103</v>
      </c>
      <c r="B702" s="29">
        <v>17</v>
      </c>
      <c r="C702" s="30" t="s">
        <v>175</v>
      </c>
      <c r="D702" s="29" t="s">
        <v>125</v>
      </c>
      <c r="E702" s="29" t="s">
        <v>126</v>
      </c>
      <c r="F702" s="29" t="s">
        <v>2522</v>
      </c>
      <c r="G702" s="31">
        <v>1</v>
      </c>
      <c r="H702" s="32">
        <v>3531600</v>
      </c>
      <c r="I702" s="32">
        <v>4360000</v>
      </c>
    </row>
    <row r="703" spans="1:9" s="33" customFormat="1" x14ac:dyDescent="0.25">
      <c r="A703" s="29" t="s">
        <v>103</v>
      </c>
      <c r="B703" s="29">
        <v>17</v>
      </c>
      <c r="C703" s="30" t="s">
        <v>175</v>
      </c>
      <c r="D703" s="29" t="s">
        <v>2</v>
      </c>
      <c r="E703" s="29" t="s">
        <v>3</v>
      </c>
      <c r="F703" s="29" t="s">
        <v>2515</v>
      </c>
      <c r="G703" s="31">
        <v>22</v>
      </c>
      <c r="H703" s="32">
        <v>3262072.7272727271</v>
      </c>
      <c r="I703" s="32">
        <v>4360000</v>
      </c>
    </row>
    <row r="704" spans="1:9" s="33" customFormat="1" x14ac:dyDescent="0.25">
      <c r="A704" s="29" t="s">
        <v>103</v>
      </c>
      <c r="B704" s="29">
        <v>17</v>
      </c>
      <c r="C704" s="30" t="s">
        <v>175</v>
      </c>
      <c r="D704" s="29" t="s">
        <v>2</v>
      </c>
      <c r="E704" s="29" t="s">
        <v>3</v>
      </c>
      <c r="F704" s="29" t="s">
        <v>2515</v>
      </c>
      <c r="G704" s="31">
        <v>2252</v>
      </c>
      <c r="H704" s="32">
        <v>1832074.6664609262</v>
      </c>
      <c r="I704" s="32">
        <v>2463363.8841030197</v>
      </c>
    </row>
    <row r="705" spans="1:9" s="33" customFormat="1" x14ac:dyDescent="0.25">
      <c r="A705" s="29" t="s">
        <v>103</v>
      </c>
      <c r="B705" s="29">
        <v>17</v>
      </c>
      <c r="C705" s="30" t="s">
        <v>175</v>
      </c>
      <c r="D705" s="29" t="s">
        <v>84</v>
      </c>
      <c r="E705" s="29" t="s">
        <v>85</v>
      </c>
      <c r="F705" s="29" t="s">
        <v>2522</v>
      </c>
      <c r="G705" s="31">
        <v>412</v>
      </c>
      <c r="H705" s="32">
        <v>1265109.5262135919</v>
      </c>
      <c r="I705" s="32">
        <v>1874966.2135922329</v>
      </c>
    </row>
    <row r="706" spans="1:9" s="33" customFormat="1" x14ac:dyDescent="0.25">
      <c r="A706" s="29" t="s">
        <v>103</v>
      </c>
      <c r="B706" s="29">
        <v>17</v>
      </c>
      <c r="C706" s="30" t="s">
        <v>175</v>
      </c>
      <c r="D706" s="29" t="s">
        <v>34</v>
      </c>
      <c r="E706" s="29" t="s">
        <v>35</v>
      </c>
      <c r="F706" s="29" t="s">
        <v>2522</v>
      </c>
      <c r="G706" s="31">
        <v>8</v>
      </c>
      <c r="H706" s="32">
        <v>1952370.6312500001</v>
      </c>
      <c r="I706" s="32">
        <v>2296906.625</v>
      </c>
    </row>
    <row r="707" spans="1:9" s="33" customFormat="1" x14ac:dyDescent="0.25">
      <c r="A707" s="29" t="s">
        <v>103</v>
      </c>
      <c r="B707" s="29">
        <v>17</v>
      </c>
      <c r="C707" s="30" t="s">
        <v>175</v>
      </c>
      <c r="D707" s="29" t="s">
        <v>36</v>
      </c>
      <c r="E707" s="29" t="s">
        <v>37</v>
      </c>
      <c r="F707" s="29" t="s">
        <v>2521</v>
      </c>
      <c r="G707" s="31">
        <v>2</v>
      </c>
      <c r="H707" s="32">
        <v>2695263.7250000001</v>
      </c>
      <c r="I707" s="32">
        <v>3170898.5</v>
      </c>
    </row>
    <row r="708" spans="1:9" s="33" customFormat="1" x14ac:dyDescent="0.25">
      <c r="A708" s="29" t="s">
        <v>103</v>
      </c>
      <c r="B708" s="29">
        <v>17</v>
      </c>
      <c r="C708" s="30" t="s">
        <v>175</v>
      </c>
      <c r="D708" s="29" t="s">
        <v>131</v>
      </c>
      <c r="E708" s="29" t="s">
        <v>132</v>
      </c>
      <c r="F708" s="29" t="s">
        <v>2522</v>
      </c>
      <c r="G708" s="31">
        <v>1</v>
      </c>
      <c r="H708" s="32">
        <v>1096500</v>
      </c>
      <c r="I708" s="32">
        <v>1290000</v>
      </c>
    </row>
    <row r="709" spans="1:9" s="33" customFormat="1" x14ac:dyDescent="0.25">
      <c r="A709" s="29" t="s">
        <v>103</v>
      </c>
      <c r="B709" s="29">
        <v>17</v>
      </c>
      <c r="C709" s="30" t="s">
        <v>175</v>
      </c>
      <c r="D709" s="29" t="s">
        <v>133</v>
      </c>
      <c r="E709" s="29" t="s">
        <v>134</v>
      </c>
      <c r="F709" s="29" t="s">
        <v>2522</v>
      </c>
      <c r="G709" s="31">
        <v>19</v>
      </c>
      <c r="H709" s="32">
        <v>1965616.5447368422</v>
      </c>
      <c r="I709" s="32">
        <v>2312490.0526315789</v>
      </c>
    </row>
    <row r="710" spans="1:9" s="33" customFormat="1" x14ac:dyDescent="0.25">
      <c r="A710" s="29" t="s">
        <v>103</v>
      </c>
      <c r="B710" s="29">
        <v>17</v>
      </c>
      <c r="C710" s="30" t="s">
        <v>175</v>
      </c>
      <c r="D710" s="29" t="s">
        <v>2</v>
      </c>
      <c r="E710" s="29" t="s">
        <v>3</v>
      </c>
      <c r="F710" s="29" t="s">
        <v>2515</v>
      </c>
      <c r="G710" s="31">
        <v>19</v>
      </c>
      <c r="H710" s="32">
        <v>2312789.4736842103</v>
      </c>
      <c r="I710" s="32">
        <v>2650526.3157894737</v>
      </c>
    </row>
    <row r="711" spans="1:9" s="33" customFormat="1" x14ac:dyDescent="0.25">
      <c r="A711" s="29" t="s">
        <v>103</v>
      </c>
      <c r="B711" s="29">
        <v>17</v>
      </c>
      <c r="C711" s="30" t="s">
        <v>175</v>
      </c>
      <c r="D711" s="29" t="s">
        <v>2</v>
      </c>
      <c r="E711" s="29" t="s">
        <v>3</v>
      </c>
      <c r="F711" s="29" t="s">
        <v>2515</v>
      </c>
      <c r="G711" s="31">
        <v>146</v>
      </c>
      <c r="H711" s="32">
        <v>1329657.5342465753</v>
      </c>
      <c r="I711" s="32">
        <v>1477397.2602739725</v>
      </c>
    </row>
    <row r="712" spans="1:9" s="33" customFormat="1" x14ac:dyDescent="0.25">
      <c r="A712" s="29" t="s">
        <v>103</v>
      </c>
      <c r="B712" s="29">
        <v>17</v>
      </c>
      <c r="C712" s="30" t="s">
        <v>175</v>
      </c>
      <c r="D712" s="29" t="s">
        <v>139</v>
      </c>
      <c r="E712" s="29" t="s">
        <v>140</v>
      </c>
      <c r="F712" s="29" t="s">
        <v>2518</v>
      </c>
      <c r="G712" s="31">
        <v>45</v>
      </c>
      <c r="H712" s="32">
        <v>2498660.8739999998</v>
      </c>
      <c r="I712" s="32">
        <v>3084766.5111111109</v>
      </c>
    </row>
    <row r="713" spans="1:9" s="33" customFormat="1" x14ac:dyDescent="0.25">
      <c r="A713" s="29" t="s">
        <v>103</v>
      </c>
      <c r="B713" s="29">
        <v>17</v>
      </c>
      <c r="C713" s="30" t="s">
        <v>175</v>
      </c>
      <c r="D713" s="29" t="s">
        <v>143</v>
      </c>
      <c r="E713" s="29" t="s">
        <v>144</v>
      </c>
      <c r="F713" s="29" t="s">
        <v>2516</v>
      </c>
      <c r="G713" s="31">
        <v>4</v>
      </c>
      <c r="H713" s="32">
        <v>3706000</v>
      </c>
      <c r="I713" s="32">
        <v>4360000</v>
      </c>
    </row>
    <row r="714" spans="1:9" s="33" customFormat="1" x14ac:dyDescent="0.25">
      <c r="A714" s="29" t="s">
        <v>103</v>
      </c>
      <c r="B714" s="29">
        <v>17</v>
      </c>
      <c r="C714" s="30" t="s">
        <v>175</v>
      </c>
      <c r="D714" s="29" t="s">
        <v>145</v>
      </c>
      <c r="E714" s="29" t="s">
        <v>146</v>
      </c>
      <c r="F714" s="29" t="s">
        <v>2516</v>
      </c>
      <c r="G714" s="31">
        <v>719</v>
      </c>
      <c r="H714" s="32">
        <v>3607397.3981641172</v>
      </c>
      <c r="I714" s="32">
        <v>4453577.0347705148</v>
      </c>
    </row>
    <row r="715" spans="1:9" s="33" customFormat="1" x14ac:dyDescent="0.25">
      <c r="A715" s="29" t="s">
        <v>103</v>
      </c>
      <c r="B715" s="29">
        <v>17</v>
      </c>
      <c r="C715" s="30" t="s">
        <v>175</v>
      </c>
      <c r="D715" s="29" t="s">
        <v>2</v>
      </c>
      <c r="E715" s="29" t="s">
        <v>3</v>
      </c>
      <c r="F715" s="29" t="s">
        <v>2515</v>
      </c>
      <c r="G715" s="31">
        <v>33</v>
      </c>
      <c r="H715" s="32">
        <v>1374272.7272727273</v>
      </c>
      <c r="I715" s="32">
        <v>1620606.0606060605</v>
      </c>
    </row>
    <row r="716" spans="1:9" s="33" customFormat="1" x14ac:dyDescent="0.25">
      <c r="A716" s="29" t="s">
        <v>103</v>
      </c>
      <c r="B716" s="29">
        <v>17</v>
      </c>
      <c r="C716" s="30" t="s">
        <v>175</v>
      </c>
      <c r="D716" s="29" t="s">
        <v>2</v>
      </c>
      <c r="E716" s="29" t="s">
        <v>3</v>
      </c>
      <c r="F716" s="29" t="s">
        <v>2515</v>
      </c>
      <c r="G716" s="31">
        <v>15</v>
      </c>
      <c r="H716" s="32">
        <v>3104026.6666666665</v>
      </c>
      <c r="I716" s="32">
        <v>4024000</v>
      </c>
    </row>
    <row r="717" spans="1:9" s="33" customFormat="1" x14ac:dyDescent="0.25">
      <c r="A717" s="29" t="s">
        <v>103</v>
      </c>
      <c r="B717" s="29">
        <v>14</v>
      </c>
      <c r="C717" s="30" t="s">
        <v>170</v>
      </c>
      <c r="D717" s="29" t="s">
        <v>63</v>
      </c>
      <c r="E717" s="29" t="s">
        <v>64</v>
      </c>
      <c r="F717" s="29" t="s">
        <v>64</v>
      </c>
      <c r="G717" s="31">
        <v>11</v>
      </c>
      <c r="H717" s="32">
        <v>2264863.6363636362</v>
      </c>
      <c r="I717" s="32">
        <v>2664545.4545454546</v>
      </c>
    </row>
    <row r="718" spans="1:9" s="33" customFormat="1" x14ac:dyDescent="0.25">
      <c r="A718" s="29" t="s">
        <v>103</v>
      </c>
      <c r="B718" s="29">
        <v>14</v>
      </c>
      <c r="C718" s="30" t="s">
        <v>170</v>
      </c>
      <c r="D718" s="29" t="s">
        <v>68</v>
      </c>
      <c r="E718" s="29" t="s">
        <v>69</v>
      </c>
      <c r="F718" s="29" t="s">
        <v>2517</v>
      </c>
      <c r="G718" s="31">
        <v>57</v>
      </c>
      <c r="H718" s="32">
        <v>3262657.8947368423</v>
      </c>
      <c r="I718" s="32">
        <v>3838421.0526315789</v>
      </c>
    </row>
    <row r="719" spans="1:9" s="33" customFormat="1" x14ac:dyDescent="0.25">
      <c r="A719" s="29" t="s">
        <v>103</v>
      </c>
      <c r="B719" s="29">
        <v>14</v>
      </c>
      <c r="C719" s="30" t="s">
        <v>170</v>
      </c>
      <c r="D719" s="29" t="s">
        <v>24</v>
      </c>
      <c r="E719" s="29" t="s">
        <v>25</v>
      </c>
      <c r="F719" s="29" t="s">
        <v>2517</v>
      </c>
      <c r="G719" s="31">
        <v>1492</v>
      </c>
      <c r="H719" s="32">
        <v>2889167.6286193025</v>
      </c>
      <c r="I719" s="32">
        <v>3209046.8438337804</v>
      </c>
    </row>
    <row r="720" spans="1:9" s="33" customFormat="1" x14ac:dyDescent="0.25">
      <c r="A720" s="29" t="s">
        <v>103</v>
      </c>
      <c r="B720" s="29">
        <v>14</v>
      </c>
      <c r="C720" s="30" t="s">
        <v>170</v>
      </c>
      <c r="D720" s="29" t="s">
        <v>30</v>
      </c>
      <c r="E720" s="29" t="s">
        <v>31</v>
      </c>
      <c r="F720" s="29" t="s">
        <v>2517</v>
      </c>
      <c r="G720" s="31">
        <v>307</v>
      </c>
      <c r="H720" s="32">
        <v>2750863.1921824105</v>
      </c>
      <c r="I720" s="32">
        <v>3043159.6091205212</v>
      </c>
    </row>
    <row r="721" spans="1:9" s="33" customFormat="1" x14ac:dyDescent="0.25">
      <c r="A721" s="29" t="s">
        <v>103</v>
      </c>
      <c r="B721" s="29">
        <v>14</v>
      </c>
      <c r="C721" s="30" t="s">
        <v>170</v>
      </c>
      <c r="D721" s="29" t="s">
        <v>137</v>
      </c>
      <c r="E721" s="29" t="s">
        <v>138</v>
      </c>
      <c r="F721" s="29" t="s">
        <v>2517</v>
      </c>
      <c r="G721" s="31">
        <v>11</v>
      </c>
      <c r="H721" s="32">
        <v>3240000</v>
      </c>
      <c r="I721" s="32">
        <v>4000000</v>
      </c>
    </row>
    <row r="722" spans="1:9" s="33" customFormat="1" x14ac:dyDescent="0.25">
      <c r="A722" s="29" t="s">
        <v>103</v>
      </c>
      <c r="B722" s="29">
        <v>14</v>
      </c>
      <c r="C722" s="30" t="s">
        <v>170</v>
      </c>
      <c r="D722" s="29" t="s">
        <v>141</v>
      </c>
      <c r="E722" s="29" t="s">
        <v>142</v>
      </c>
      <c r="F722" s="29" t="s">
        <v>2517</v>
      </c>
      <c r="G722" s="31">
        <v>39</v>
      </c>
      <c r="H722" s="32">
        <v>2674882.0512820515</v>
      </c>
      <c r="I722" s="32">
        <v>3303589.7435897435</v>
      </c>
    </row>
    <row r="723" spans="1:9" s="33" customFormat="1" x14ac:dyDescent="0.25">
      <c r="A723" s="29" t="s">
        <v>103</v>
      </c>
      <c r="B723" s="29">
        <v>14</v>
      </c>
      <c r="C723" s="30" t="s">
        <v>170</v>
      </c>
      <c r="D723" s="29" t="s">
        <v>2</v>
      </c>
      <c r="E723" s="29" t="s">
        <v>3</v>
      </c>
      <c r="F723" s="29" t="s">
        <v>2515</v>
      </c>
      <c r="G723" s="31">
        <v>757</v>
      </c>
      <c r="H723" s="32">
        <v>1359096.0228533684</v>
      </c>
      <c r="I723" s="32">
        <v>1515537.4861294583</v>
      </c>
    </row>
    <row r="724" spans="1:9" s="33" customFormat="1" x14ac:dyDescent="0.25">
      <c r="A724" s="29" t="s">
        <v>103</v>
      </c>
      <c r="B724" s="29">
        <v>14</v>
      </c>
      <c r="C724" s="30" t="s">
        <v>170</v>
      </c>
      <c r="D724" s="29" t="s">
        <v>2</v>
      </c>
      <c r="E724" s="29" t="s">
        <v>3</v>
      </c>
      <c r="F724" s="29" t="s">
        <v>2515</v>
      </c>
      <c r="G724" s="31">
        <v>7073</v>
      </c>
      <c r="H724" s="32">
        <v>1988362.3375441823</v>
      </c>
      <c r="I724" s="32">
        <v>2767215.7439558888</v>
      </c>
    </row>
    <row r="725" spans="1:9" s="33" customFormat="1" x14ac:dyDescent="0.25">
      <c r="A725" s="29" t="s">
        <v>103</v>
      </c>
      <c r="B725" s="29">
        <v>14</v>
      </c>
      <c r="C725" s="30" t="s">
        <v>170</v>
      </c>
      <c r="D725" s="29" t="s">
        <v>2</v>
      </c>
      <c r="E725" s="29" t="s">
        <v>3</v>
      </c>
      <c r="F725" s="29" t="s">
        <v>2515</v>
      </c>
      <c r="G725" s="31">
        <v>519</v>
      </c>
      <c r="H725" s="32">
        <v>2233241.8111753371</v>
      </c>
      <c r="I725" s="32">
        <v>2861368.015414258</v>
      </c>
    </row>
    <row r="726" spans="1:9" s="33" customFormat="1" x14ac:dyDescent="0.25">
      <c r="A726" s="29" t="s">
        <v>103</v>
      </c>
      <c r="B726" s="29">
        <v>14</v>
      </c>
      <c r="C726" s="30" t="s">
        <v>170</v>
      </c>
      <c r="D726" s="29" t="s">
        <v>6</v>
      </c>
      <c r="E726" s="29" t="s">
        <v>7</v>
      </c>
      <c r="F726" s="29" t="s">
        <v>2516</v>
      </c>
      <c r="G726" s="31">
        <v>80</v>
      </c>
      <c r="H726" s="32">
        <v>2105563.75</v>
      </c>
      <c r="I726" s="32">
        <v>2504125</v>
      </c>
    </row>
    <row r="727" spans="1:9" s="33" customFormat="1" x14ac:dyDescent="0.25">
      <c r="A727" s="29" t="s">
        <v>103</v>
      </c>
      <c r="B727" s="29">
        <v>14</v>
      </c>
      <c r="C727" s="30" t="s">
        <v>170</v>
      </c>
      <c r="D727" s="29" t="s">
        <v>8</v>
      </c>
      <c r="E727" s="29" t="s">
        <v>9</v>
      </c>
      <c r="F727" s="29" t="s">
        <v>2516</v>
      </c>
      <c r="G727" s="31">
        <v>1570</v>
      </c>
      <c r="H727" s="32">
        <v>7525791.9745222926</v>
      </c>
      <c r="I727" s="32">
        <v>8849681.5286624208</v>
      </c>
    </row>
    <row r="728" spans="1:9" s="33" customFormat="1" x14ac:dyDescent="0.25">
      <c r="A728" s="29" t="s">
        <v>103</v>
      </c>
      <c r="B728" s="29">
        <v>14</v>
      </c>
      <c r="C728" s="30" t="s">
        <v>170</v>
      </c>
      <c r="D728" s="29" t="s">
        <v>47</v>
      </c>
      <c r="E728" s="29" t="s">
        <v>48</v>
      </c>
      <c r="F728" s="29" t="s">
        <v>2522</v>
      </c>
      <c r="G728" s="31">
        <v>49</v>
      </c>
      <c r="H728" s="32">
        <v>2982561.224489796</v>
      </c>
      <c r="I728" s="32">
        <v>3216938.775510204</v>
      </c>
    </row>
    <row r="729" spans="1:9" s="33" customFormat="1" x14ac:dyDescent="0.25">
      <c r="A729" s="29" t="s">
        <v>103</v>
      </c>
      <c r="B729" s="29">
        <v>14</v>
      </c>
      <c r="C729" s="30" t="s">
        <v>170</v>
      </c>
      <c r="D729" s="29" t="s">
        <v>104</v>
      </c>
      <c r="E729" s="29" t="s">
        <v>105</v>
      </c>
      <c r="F729" s="29" t="s">
        <v>2516</v>
      </c>
      <c r="G729" s="31">
        <v>8</v>
      </c>
      <c r="H729" s="32">
        <v>4016250</v>
      </c>
      <c r="I729" s="32">
        <v>4725000</v>
      </c>
    </row>
    <row r="730" spans="1:9" s="33" customFormat="1" x14ac:dyDescent="0.25">
      <c r="A730" s="29" t="s">
        <v>103</v>
      </c>
      <c r="B730" s="29">
        <v>14</v>
      </c>
      <c r="C730" s="30" t="s">
        <v>170</v>
      </c>
      <c r="D730" s="29" t="s">
        <v>158</v>
      </c>
      <c r="E730" s="29" t="s">
        <v>159</v>
      </c>
      <c r="F730" s="29" t="s">
        <v>2516</v>
      </c>
      <c r="G730" s="31">
        <v>1</v>
      </c>
      <c r="H730" s="32">
        <v>3740000</v>
      </c>
      <c r="I730" s="32">
        <v>4400000</v>
      </c>
    </row>
    <row r="731" spans="1:9" s="33" customFormat="1" x14ac:dyDescent="0.25">
      <c r="A731" s="29" t="s">
        <v>103</v>
      </c>
      <c r="B731" s="29">
        <v>14</v>
      </c>
      <c r="C731" s="30" t="s">
        <v>170</v>
      </c>
      <c r="D731" s="29" t="s">
        <v>10</v>
      </c>
      <c r="E731" s="29" t="s">
        <v>11</v>
      </c>
      <c r="F731" s="29" t="s">
        <v>2520</v>
      </c>
      <c r="G731" s="31">
        <v>267</v>
      </c>
      <c r="H731" s="32">
        <v>2634730.3370786519</v>
      </c>
      <c r="I731" s="32">
        <v>3118277.1535580526</v>
      </c>
    </row>
    <row r="732" spans="1:9" s="33" customFormat="1" x14ac:dyDescent="0.25">
      <c r="A732" s="29" t="s">
        <v>103</v>
      </c>
      <c r="B732" s="29">
        <v>14</v>
      </c>
      <c r="C732" s="30" t="s">
        <v>170</v>
      </c>
      <c r="D732" s="29" t="s">
        <v>12</v>
      </c>
      <c r="E732" s="29" t="s">
        <v>13</v>
      </c>
      <c r="F732" s="29" t="s">
        <v>2520</v>
      </c>
      <c r="G732" s="31">
        <v>57</v>
      </c>
      <c r="H732" s="32">
        <v>2458008.7719298247</v>
      </c>
      <c r="I732" s="32">
        <v>2894561.4035087721</v>
      </c>
    </row>
    <row r="733" spans="1:9" s="33" customFormat="1" x14ac:dyDescent="0.25">
      <c r="A733" s="29" t="s">
        <v>103</v>
      </c>
      <c r="B733" s="29">
        <v>14</v>
      </c>
      <c r="C733" s="30" t="s">
        <v>170</v>
      </c>
      <c r="D733" s="29" t="s">
        <v>89</v>
      </c>
      <c r="E733" s="29" t="s">
        <v>90</v>
      </c>
      <c r="F733" s="29" t="s">
        <v>2520</v>
      </c>
      <c r="G733" s="31">
        <v>2</v>
      </c>
      <c r="H733" s="32">
        <v>2507500</v>
      </c>
      <c r="I733" s="32">
        <v>2950000</v>
      </c>
    </row>
    <row r="734" spans="1:9" s="33" customFormat="1" x14ac:dyDescent="0.25">
      <c r="A734" s="29" t="s">
        <v>103</v>
      </c>
      <c r="B734" s="29">
        <v>14</v>
      </c>
      <c r="C734" s="30" t="s">
        <v>170</v>
      </c>
      <c r="D734" s="29" t="s">
        <v>14</v>
      </c>
      <c r="E734" s="29" t="s">
        <v>15</v>
      </c>
      <c r="F734" s="29" t="s">
        <v>2522</v>
      </c>
      <c r="G734" s="31">
        <v>133</v>
      </c>
      <c r="H734" s="32">
        <v>2085212.4812030075</v>
      </c>
      <c r="I734" s="32">
        <v>2654252.6315789474</v>
      </c>
    </row>
    <row r="735" spans="1:9" s="33" customFormat="1" x14ac:dyDescent="0.25">
      <c r="A735" s="29" t="s">
        <v>103</v>
      </c>
      <c r="B735" s="29">
        <v>14</v>
      </c>
      <c r="C735" s="30" t="s">
        <v>170</v>
      </c>
      <c r="D735" s="29" t="s">
        <v>16</v>
      </c>
      <c r="E735" s="29" t="s">
        <v>17</v>
      </c>
      <c r="F735" s="29" t="s">
        <v>2521</v>
      </c>
      <c r="G735" s="31">
        <v>41</v>
      </c>
      <c r="H735" s="32">
        <v>1460134.1463414633</v>
      </c>
      <c r="I735" s="32">
        <v>1717804.8780487804</v>
      </c>
    </row>
    <row r="736" spans="1:9" s="33" customFormat="1" x14ac:dyDescent="0.25">
      <c r="A736" s="29" t="s">
        <v>103</v>
      </c>
      <c r="B736" s="29">
        <v>14</v>
      </c>
      <c r="C736" s="30" t="s">
        <v>170</v>
      </c>
      <c r="D736" s="29" t="s">
        <v>18</v>
      </c>
      <c r="E736" s="29" t="s">
        <v>19</v>
      </c>
      <c r="F736" s="29" t="s">
        <v>2522</v>
      </c>
      <c r="G736" s="31">
        <v>13</v>
      </c>
      <c r="H736" s="32">
        <v>1992400</v>
      </c>
      <c r="I736" s="32">
        <v>2344000</v>
      </c>
    </row>
    <row r="737" spans="1:9" s="33" customFormat="1" x14ac:dyDescent="0.25">
      <c r="A737" s="29" t="s">
        <v>103</v>
      </c>
      <c r="B737" s="29">
        <v>14</v>
      </c>
      <c r="C737" s="30" t="s">
        <v>170</v>
      </c>
      <c r="D737" s="29" t="s">
        <v>49</v>
      </c>
      <c r="E737" s="29" t="s">
        <v>50</v>
      </c>
      <c r="F737" s="29" t="s">
        <v>2518</v>
      </c>
      <c r="G737" s="31">
        <v>20</v>
      </c>
      <c r="H737" s="32">
        <v>2351967.2975000003</v>
      </c>
      <c r="I737" s="32">
        <v>2767020.35</v>
      </c>
    </row>
    <row r="738" spans="1:9" s="33" customFormat="1" x14ac:dyDescent="0.25">
      <c r="A738" s="29" t="s">
        <v>103</v>
      </c>
      <c r="B738" s="29">
        <v>14</v>
      </c>
      <c r="C738" s="30" t="s">
        <v>170</v>
      </c>
      <c r="D738" s="29" t="s">
        <v>51</v>
      </c>
      <c r="E738" s="29" t="s">
        <v>52</v>
      </c>
      <c r="F738" s="29" t="s">
        <v>2521</v>
      </c>
      <c r="G738" s="31">
        <v>8</v>
      </c>
      <c r="H738" s="32">
        <v>1612875</v>
      </c>
      <c r="I738" s="32">
        <v>1897500</v>
      </c>
    </row>
    <row r="739" spans="1:9" s="33" customFormat="1" x14ac:dyDescent="0.25">
      <c r="A739" s="29" t="s">
        <v>103</v>
      </c>
      <c r="B739" s="29">
        <v>14</v>
      </c>
      <c r="C739" s="30" t="s">
        <v>170</v>
      </c>
      <c r="D739" s="29" t="s">
        <v>65</v>
      </c>
      <c r="E739" s="29" t="s">
        <v>66</v>
      </c>
      <c r="F739" s="29" t="s">
        <v>2522</v>
      </c>
      <c r="G739" s="31">
        <v>2</v>
      </c>
      <c r="H739" s="32">
        <v>1683000</v>
      </c>
      <c r="I739" s="32">
        <v>1980000</v>
      </c>
    </row>
    <row r="740" spans="1:9" s="33" customFormat="1" x14ac:dyDescent="0.25">
      <c r="A740" s="29" t="s">
        <v>103</v>
      </c>
      <c r="B740" s="29">
        <v>14</v>
      </c>
      <c r="C740" s="30" t="s">
        <v>170</v>
      </c>
      <c r="D740" s="29" t="s">
        <v>106</v>
      </c>
      <c r="E740" s="29" t="s">
        <v>11</v>
      </c>
      <c r="F740" s="29" t="s">
        <v>2520</v>
      </c>
      <c r="G740" s="31">
        <v>5</v>
      </c>
      <c r="H740" s="32">
        <v>2802600</v>
      </c>
      <c r="I740" s="32">
        <v>3460000</v>
      </c>
    </row>
    <row r="741" spans="1:9" s="33" customFormat="1" x14ac:dyDescent="0.25">
      <c r="A741" s="29" t="s">
        <v>103</v>
      </c>
      <c r="B741" s="29">
        <v>14</v>
      </c>
      <c r="C741" s="30" t="s">
        <v>170</v>
      </c>
      <c r="D741" s="29" t="s">
        <v>20</v>
      </c>
      <c r="E741" s="29" t="s">
        <v>21</v>
      </c>
      <c r="F741" s="29" t="s">
        <v>2518</v>
      </c>
      <c r="G741" s="31">
        <v>305</v>
      </c>
      <c r="H741" s="32">
        <v>2649261.6393442624</v>
      </c>
      <c r="I741" s="32">
        <v>3144852.4590163934</v>
      </c>
    </row>
    <row r="742" spans="1:9" s="33" customFormat="1" x14ac:dyDescent="0.25">
      <c r="A742" s="29" t="s">
        <v>103</v>
      </c>
      <c r="B742" s="29">
        <v>14</v>
      </c>
      <c r="C742" s="30" t="s">
        <v>170</v>
      </c>
      <c r="D742" s="29" t="s">
        <v>107</v>
      </c>
      <c r="E742" s="29" t="s">
        <v>108</v>
      </c>
      <c r="F742" s="29" t="s">
        <v>2519</v>
      </c>
      <c r="G742" s="31">
        <v>7</v>
      </c>
      <c r="H742" s="32">
        <v>2491714.2857142859</v>
      </c>
      <c r="I742" s="32">
        <v>2931428.5714285714</v>
      </c>
    </row>
    <row r="743" spans="1:9" s="33" customFormat="1" x14ac:dyDescent="0.25">
      <c r="A743" s="29" t="s">
        <v>103</v>
      </c>
      <c r="B743" s="29">
        <v>14</v>
      </c>
      <c r="C743" s="30" t="s">
        <v>170</v>
      </c>
      <c r="D743" s="29" t="s">
        <v>2</v>
      </c>
      <c r="E743" s="29" t="s">
        <v>3</v>
      </c>
      <c r="F743" s="29" t="s">
        <v>2515</v>
      </c>
      <c r="G743" s="31">
        <v>1218</v>
      </c>
      <c r="H743" s="32">
        <v>2828100.6568144499</v>
      </c>
      <c r="I743" s="32">
        <v>3323004.9261083743</v>
      </c>
    </row>
    <row r="744" spans="1:9" s="33" customFormat="1" x14ac:dyDescent="0.25">
      <c r="A744" s="29" t="s">
        <v>103</v>
      </c>
      <c r="B744" s="29">
        <v>14</v>
      </c>
      <c r="C744" s="30" t="s">
        <v>170</v>
      </c>
      <c r="D744" s="29" t="s">
        <v>71</v>
      </c>
      <c r="E744" s="29" t="s">
        <v>72</v>
      </c>
      <c r="F744" s="29" t="s">
        <v>2522</v>
      </c>
      <c r="G744" s="31">
        <v>1</v>
      </c>
      <c r="H744" s="32">
        <v>2295000</v>
      </c>
      <c r="I744" s="32">
        <v>2700000</v>
      </c>
    </row>
    <row r="745" spans="1:9" s="33" customFormat="1" x14ac:dyDescent="0.25">
      <c r="A745" s="29" t="s">
        <v>103</v>
      </c>
      <c r="B745" s="29">
        <v>14</v>
      </c>
      <c r="C745" s="30" t="s">
        <v>170</v>
      </c>
      <c r="D745" s="29" t="s">
        <v>147</v>
      </c>
      <c r="E745" s="29" t="s">
        <v>148</v>
      </c>
      <c r="F745" s="29" t="s">
        <v>2522</v>
      </c>
      <c r="G745" s="31">
        <v>6</v>
      </c>
      <c r="H745" s="32">
        <v>3097500</v>
      </c>
      <c r="I745" s="32">
        <v>3483333.3333333335</v>
      </c>
    </row>
    <row r="746" spans="1:9" s="33" customFormat="1" x14ac:dyDescent="0.25">
      <c r="A746" s="29" t="s">
        <v>103</v>
      </c>
      <c r="B746" s="29">
        <v>14</v>
      </c>
      <c r="C746" s="30" t="s">
        <v>170</v>
      </c>
      <c r="D746" s="29" t="s">
        <v>2</v>
      </c>
      <c r="E746" s="29" t="s">
        <v>3</v>
      </c>
      <c r="F746" s="29" t="s">
        <v>2515</v>
      </c>
      <c r="G746" s="31">
        <v>152</v>
      </c>
      <c r="H746" s="32">
        <v>2322177.6315789474</v>
      </c>
      <c r="I746" s="32">
        <v>2671447.3684210526</v>
      </c>
    </row>
    <row r="747" spans="1:9" s="33" customFormat="1" x14ac:dyDescent="0.25">
      <c r="A747" s="29" t="s">
        <v>103</v>
      </c>
      <c r="B747" s="29">
        <v>14</v>
      </c>
      <c r="C747" s="30" t="s">
        <v>170</v>
      </c>
      <c r="D747" s="29" t="s">
        <v>2</v>
      </c>
      <c r="E747" s="29" t="s">
        <v>3</v>
      </c>
      <c r="F747" s="29" t="s">
        <v>2515</v>
      </c>
      <c r="G747" s="31">
        <v>14</v>
      </c>
      <c r="H747" s="32">
        <v>2453142.8571428573</v>
      </c>
      <c r="I747" s="32">
        <v>3028571.4285714286</v>
      </c>
    </row>
    <row r="748" spans="1:9" s="33" customFormat="1" x14ac:dyDescent="0.25">
      <c r="A748" s="29" t="s">
        <v>103</v>
      </c>
      <c r="B748" s="29">
        <v>14</v>
      </c>
      <c r="C748" s="30" t="s">
        <v>170</v>
      </c>
      <c r="D748" s="29" t="s">
        <v>109</v>
      </c>
      <c r="E748" s="29" t="s">
        <v>110</v>
      </c>
      <c r="F748" s="29" t="s">
        <v>2522</v>
      </c>
      <c r="G748" s="31">
        <v>2</v>
      </c>
      <c r="H748" s="32">
        <v>1305600</v>
      </c>
      <c r="I748" s="32">
        <v>1536000</v>
      </c>
    </row>
    <row r="749" spans="1:9" s="33" customFormat="1" x14ac:dyDescent="0.25">
      <c r="A749" s="29" t="s">
        <v>103</v>
      </c>
      <c r="B749" s="29">
        <v>14</v>
      </c>
      <c r="C749" s="30" t="s">
        <v>170</v>
      </c>
      <c r="D749" s="29" t="s">
        <v>93</v>
      </c>
      <c r="E749" s="29" t="s">
        <v>94</v>
      </c>
      <c r="F749" s="29" t="s">
        <v>2522</v>
      </c>
      <c r="G749" s="31">
        <v>1</v>
      </c>
      <c r="H749" s="32">
        <v>663000</v>
      </c>
      <c r="I749" s="32">
        <v>780000</v>
      </c>
    </row>
    <row r="750" spans="1:9" s="33" customFormat="1" x14ac:dyDescent="0.25">
      <c r="A750" s="29" t="s">
        <v>103</v>
      </c>
      <c r="B750" s="29">
        <v>14</v>
      </c>
      <c r="C750" s="30" t="s">
        <v>170</v>
      </c>
      <c r="D750" s="29" t="s">
        <v>2</v>
      </c>
      <c r="E750" s="29" t="s">
        <v>3</v>
      </c>
      <c r="F750" s="29" t="s">
        <v>2515</v>
      </c>
      <c r="G750" s="31">
        <v>157</v>
      </c>
      <c r="H750" s="32">
        <v>1732308.2802547771</v>
      </c>
      <c r="I750" s="32">
        <v>2703885.3503184714</v>
      </c>
    </row>
    <row r="751" spans="1:9" s="33" customFormat="1" x14ac:dyDescent="0.25">
      <c r="A751" s="29" t="s">
        <v>103</v>
      </c>
      <c r="B751" s="29">
        <v>14</v>
      </c>
      <c r="C751" s="30" t="s">
        <v>170</v>
      </c>
      <c r="D751" s="29" t="s">
        <v>2</v>
      </c>
      <c r="E751" s="29" t="s">
        <v>3</v>
      </c>
      <c r="F751" s="29" t="s">
        <v>2515</v>
      </c>
      <c r="G751" s="31">
        <v>8296</v>
      </c>
      <c r="H751" s="32">
        <v>1746174.9276759885</v>
      </c>
      <c r="I751" s="32">
        <v>2669808.3413693346</v>
      </c>
    </row>
    <row r="752" spans="1:9" s="33" customFormat="1" x14ac:dyDescent="0.25">
      <c r="A752" s="29" t="s">
        <v>103</v>
      </c>
      <c r="B752" s="29">
        <v>14</v>
      </c>
      <c r="C752" s="30" t="s">
        <v>170</v>
      </c>
      <c r="D752" s="29" t="s">
        <v>78</v>
      </c>
      <c r="E752" s="29" t="s">
        <v>79</v>
      </c>
      <c r="F752" s="29" t="s">
        <v>2516</v>
      </c>
      <c r="G752" s="31">
        <v>235</v>
      </c>
      <c r="H752" s="32">
        <v>2291679.5744680851</v>
      </c>
      <c r="I752" s="32">
        <v>2829234.0425531915</v>
      </c>
    </row>
    <row r="753" spans="1:9" s="33" customFormat="1" x14ac:dyDescent="0.25">
      <c r="A753" s="29" t="s">
        <v>103</v>
      </c>
      <c r="B753" s="29">
        <v>14</v>
      </c>
      <c r="C753" s="30" t="s">
        <v>170</v>
      </c>
      <c r="D753" s="29" t="s">
        <v>80</v>
      </c>
      <c r="E753" s="29" t="s">
        <v>81</v>
      </c>
      <c r="F753" s="29" t="s">
        <v>2516</v>
      </c>
      <c r="G753" s="31">
        <v>1799</v>
      </c>
      <c r="H753" s="32">
        <v>3200368.9827682045</v>
      </c>
      <c r="I753" s="32">
        <v>3951072.8182323514</v>
      </c>
    </row>
    <row r="754" spans="1:9" s="33" customFormat="1" x14ac:dyDescent="0.25">
      <c r="A754" s="29" t="s">
        <v>103</v>
      </c>
      <c r="B754" s="29">
        <v>14</v>
      </c>
      <c r="C754" s="30" t="s">
        <v>170</v>
      </c>
      <c r="D754" s="29" t="s">
        <v>113</v>
      </c>
      <c r="E754" s="29" t="s">
        <v>114</v>
      </c>
      <c r="F754" s="29" t="s">
        <v>2516</v>
      </c>
      <c r="G754" s="31">
        <v>3807</v>
      </c>
      <c r="H754" s="32">
        <v>2986004.2553191488</v>
      </c>
      <c r="I754" s="32">
        <v>3686425.0065668505</v>
      </c>
    </row>
    <row r="755" spans="1:9" s="33" customFormat="1" x14ac:dyDescent="0.25">
      <c r="A755" s="29" t="s">
        <v>103</v>
      </c>
      <c r="B755" s="29">
        <v>14</v>
      </c>
      <c r="C755" s="30" t="s">
        <v>170</v>
      </c>
      <c r="D755" s="29" t="s">
        <v>115</v>
      </c>
      <c r="E755" s="29" t="s">
        <v>116</v>
      </c>
      <c r="F755" s="29" t="s">
        <v>2516</v>
      </c>
      <c r="G755" s="31">
        <v>420</v>
      </c>
      <c r="H755" s="32">
        <v>4608900</v>
      </c>
      <c r="I755" s="32">
        <v>5690000</v>
      </c>
    </row>
    <row r="756" spans="1:9" s="33" customFormat="1" x14ac:dyDescent="0.25">
      <c r="A756" s="29" t="s">
        <v>103</v>
      </c>
      <c r="B756" s="29">
        <v>14</v>
      </c>
      <c r="C756" s="30" t="s">
        <v>170</v>
      </c>
      <c r="D756" s="29" t="s">
        <v>119</v>
      </c>
      <c r="E756" s="29" t="s">
        <v>120</v>
      </c>
      <c r="F756" s="29" t="s">
        <v>2522</v>
      </c>
      <c r="G756" s="31">
        <v>17</v>
      </c>
      <c r="H756" s="32">
        <v>1965705.8823529412</v>
      </c>
      <c r="I756" s="32">
        <v>2488235.2941176472</v>
      </c>
    </row>
    <row r="757" spans="1:9" s="33" customFormat="1" x14ac:dyDescent="0.25">
      <c r="A757" s="29" t="s">
        <v>103</v>
      </c>
      <c r="B757" s="29">
        <v>14</v>
      </c>
      <c r="C757" s="30" t="s">
        <v>170</v>
      </c>
      <c r="D757" s="29" t="s">
        <v>121</v>
      </c>
      <c r="E757" s="29" t="s">
        <v>122</v>
      </c>
      <c r="F757" s="29" t="s">
        <v>2518</v>
      </c>
      <c r="G757" s="31">
        <v>1883</v>
      </c>
      <c r="H757" s="32">
        <v>4012459.5326606478</v>
      </c>
      <c r="I757" s="32">
        <v>4953653.7440254912</v>
      </c>
    </row>
    <row r="758" spans="1:9" s="33" customFormat="1" x14ac:dyDescent="0.25">
      <c r="A758" s="29" t="s">
        <v>103</v>
      </c>
      <c r="B758" s="29">
        <v>14</v>
      </c>
      <c r="C758" s="30" t="s">
        <v>170</v>
      </c>
      <c r="D758" s="29" t="s">
        <v>2</v>
      </c>
      <c r="E758" s="29" t="s">
        <v>3</v>
      </c>
      <c r="F758" s="29" t="s">
        <v>2515</v>
      </c>
      <c r="G758" s="31">
        <v>450</v>
      </c>
      <c r="H758" s="32">
        <v>1694481.5555555555</v>
      </c>
      <c r="I758" s="32">
        <v>2375066.6666666665</v>
      </c>
    </row>
    <row r="759" spans="1:9" s="33" customFormat="1" x14ac:dyDescent="0.25">
      <c r="A759" s="29" t="s">
        <v>103</v>
      </c>
      <c r="B759" s="29">
        <v>14</v>
      </c>
      <c r="C759" s="30" t="s">
        <v>170</v>
      </c>
      <c r="D759" s="29" t="s">
        <v>2</v>
      </c>
      <c r="E759" s="29" t="s">
        <v>3</v>
      </c>
      <c r="F759" s="29" t="s">
        <v>2515</v>
      </c>
      <c r="G759" s="31">
        <v>2784</v>
      </c>
      <c r="H759" s="32">
        <v>2584088.3620689656</v>
      </c>
      <c r="I759" s="32">
        <v>3448150.1436781608</v>
      </c>
    </row>
    <row r="760" spans="1:9" s="33" customFormat="1" x14ac:dyDescent="0.25">
      <c r="A760" s="29" t="s">
        <v>103</v>
      </c>
      <c r="B760" s="29">
        <v>14</v>
      </c>
      <c r="C760" s="30" t="s">
        <v>170</v>
      </c>
      <c r="D760" s="29" t="s">
        <v>84</v>
      </c>
      <c r="E760" s="29" t="s">
        <v>85</v>
      </c>
      <c r="F760" s="29" t="s">
        <v>2522</v>
      </c>
      <c r="G760" s="31">
        <v>756</v>
      </c>
      <c r="H760" s="32">
        <v>3227394.4444444445</v>
      </c>
      <c r="I760" s="32">
        <v>4207592.5925925924</v>
      </c>
    </row>
    <row r="761" spans="1:9" s="33" customFormat="1" x14ac:dyDescent="0.25">
      <c r="A761" s="29" t="s">
        <v>103</v>
      </c>
      <c r="B761" s="29">
        <v>14</v>
      </c>
      <c r="C761" s="30" t="s">
        <v>170</v>
      </c>
      <c r="D761" s="29" t="s">
        <v>151</v>
      </c>
      <c r="E761" s="29" t="s">
        <v>152</v>
      </c>
      <c r="F761" s="29" t="s">
        <v>2522</v>
      </c>
      <c r="G761" s="31">
        <v>2</v>
      </c>
      <c r="H761" s="32">
        <v>3081000</v>
      </c>
      <c r="I761" s="32">
        <v>3900000</v>
      </c>
    </row>
    <row r="762" spans="1:9" s="33" customFormat="1" x14ac:dyDescent="0.25">
      <c r="A762" s="29" t="s">
        <v>103</v>
      </c>
      <c r="B762" s="29">
        <v>14</v>
      </c>
      <c r="C762" s="30" t="s">
        <v>170</v>
      </c>
      <c r="D762" s="29" t="s">
        <v>95</v>
      </c>
      <c r="E762" s="29" t="s">
        <v>96</v>
      </c>
      <c r="F762" s="29" t="s">
        <v>2522</v>
      </c>
      <c r="G762" s="31">
        <v>3</v>
      </c>
      <c r="H762" s="32">
        <v>1110130.8833333333</v>
      </c>
      <c r="I762" s="32">
        <v>1306036.3333333333</v>
      </c>
    </row>
    <row r="763" spans="1:9" s="33" customFormat="1" x14ac:dyDescent="0.25">
      <c r="A763" s="29" t="s">
        <v>103</v>
      </c>
      <c r="B763" s="29">
        <v>14</v>
      </c>
      <c r="C763" s="30" t="s">
        <v>170</v>
      </c>
      <c r="D763" s="29" t="s">
        <v>34</v>
      </c>
      <c r="E763" s="29" t="s">
        <v>35</v>
      </c>
      <c r="F763" s="29" t="s">
        <v>2522</v>
      </c>
      <c r="G763" s="31">
        <v>12</v>
      </c>
      <c r="H763" s="32">
        <v>3234250</v>
      </c>
      <c r="I763" s="32">
        <v>3805000</v>
      </c>
    </row>
    <row r="764" spans="1:9" s="33" customFormat="1" x14ac:dyDescent="0.25">
      <c r="A764" s="29" t="s">
        <v>103</v>
      </c>
      <c r="B764" s="29">
        <v>14</v>
      </c>
      <c r="C764" s="30" t="s">
        <v>170</v>
      </c>
      <c r="D764" s="29" t="s">
        <v>53</v>
      </c>
      <c r="E764" s="29" t="s">
        <v>54</v>
      </c>
      <c r="F764" s="29" t="s">
        <v>2522</v>
      </c>
      <c r="G764" s="31">
        <v>2</v>
      </c>
      <c r="H764" s="32">
        <v>1305600</v>
      </c>
      <c r="I764" s="32">
        <v>1536000</v>
      </c>
    </row>
    <row r="765" spans="1:9" s="33" customFormat="1" x14ac:dyDescent="0.25">
      <c r="A765" s="29" t="s">
        <v>103</v>
      </c>
      <c r="B765" s="29">
        <v>14</v>
      </c>
      <c r="C765" s="30" t="s">
        <v>170</v>
      </c>
      <c r="D765" s="29" t="s">
        <v>129</v>
      </c>
      <c r="E765" s="29" t="s">
        <v>130</v>
      </c>
      <c r="F765" s="29" t="s">
        <v>2522</v>
      </c>
      <c r="G765" s="31">
        <v>10</v>
      </c>
      <c r="H765" s="32">
        <v>3029400</v>
      </c>
      <c r="I765" s="32">
        <v>3740000</v>
      </c>
    </row>
    <row r="766" spans="1:9" s="33" customFormat="1" x14ac:dyDescent="0.25">
      <c r="A766" s="29" t="s">
        <v>103</v>
      </c>
      <c r="B766" s="29">
        <v>14</v>
      </c>
      <c r="C766" s="30" t="s">
        <v>170</v>
      </c>
      <c r="D766" s="29" t="s">
        <v>131</v>
      </c>
      <c r="E766" s="29" t="s">
        <v>132</v>
      </c>
      <c r="F766" s="29" t="s">
        <v>2522</v>
      </c>
      <c r="G766" s="31">
        <v>2</v>
      </c>
      <c r="H766" s="32">
        <v>2422500</v>
      </c>
      <c r="I766" s="32">
        <v>2850000</v>
      </c>
    </row>
    <row r="767" spans="1:9" s="33" customFormat="1" x14ac:dyDescent="0.25">
      <c r="A767" s="29" t="s">
        <v>103</v>
      </c>
      <c r="B767" s="29">
        <v>14</v>
      </c>
      <c r="C767" s="30" t="s">
        <v>170</v>
      </c>
      <c r="D767" s="29" t="s">
        <v>133</v>
      </c>
      <c r="E767" s="29" t="s">
        <v>134</v>
      </c>
      <c r="F767" s="29" t="s">
        <v>2522</v>
      </c>
      <c r="G767" s="31">
        <v>1</v>
      </c>
      <c r="H767" s="32">
        <v>2210000</v>
      </c>
      <c r="I767" s="32">
        <v>2600000</v>
      </c>
    </row>
    <row r="768" spans="1:9" s="33" customFormat="1" x14ac:dyDescent="0.25">
      <c r="A768" s="29" t="s">
        <v>103</v>
      </c>
      <c r="B768" s="29">
        <v>14</v>
      </c>
      <c r="C768" s="30" t="s">
        <v>170</v>
      </c>
      <c r="D768" s="29" t="s">
        <v>2</v>
      </c>
      <c r="E768" s="29" t="s">
        <v>3</v>
      </c>
      <c r="F768" s="29" t="s">
        <v>2515</v>
      </c>
      <c r="G768" s="31">
        <v>82</v>
      </c>
      <c r="H768" s="32">
        <v>2557073.1707317075</v>
      </c>
      <c r="I768" s="32">
        <v>2945121.9512195121</v>
      </c>
    </row>
    <row r="769" spans="1:9" s="33" customFormat="1" x14ac:dyDescent="0.25">
      <c r="A769" s="29" t="s">
        <v>103</v>
      </c>
      <c r="B769" s="29">
        <v>14</v>
      </c>
      <c r="C769" s="30" t="s">
        <v>170</v>
      </c>
      <c r="D769" s="29" t="s">
        <v>86</v>
      </c>
      <c r="E769" s="29" t="s">
        <v>87</v>
      </c>
      <c r="F769" s="29" t="s">
        <v>2518</v>
      </c>
      <c r="G769" s="31">
        <v>114</v>
      </c>
      <c r="H769" s="32">
        <v>2696007.8328947369</v>
      </c>
      <c r="I769" s="32">
        <v>3171773.9210526315</v>
      </c>
    </row>
    <row r="770" spans="1:9" s="33" customFormat="1" x14ac:dyDescent="0.25">
      <c r="A770" s="29" t="s">
        <v>103</v>
      </c>
      <c r="B770" s="29">
        <v>14</v>
      </c>
      <c r="C770" s="30" t="s">
        <v>170</v>
      </c>
      <c r="D770" s="29" t="s">
        <v>2</v>
      </c>
      <c r="E770" s="29" t="s">
        <v>3</v>
      </c>
      <c r="F770" s="29" t="s">
        <v>2515</v>
      </c>
      <c r="G770" s="31">
        <v>148</v>
      </c>
      <c r="H770" s="32">
        <v>2329066.2162162163</v>
      </c>
      <c r="I770" s="32">
        <v>2587851.3513513515</v>
      </c>
    </row>
    <row r="771" spans="1:9" s="33" customFormat="1" x14ac:dyDescent="0.25">
      <c r="A771" s="29" t="s">
        <v>103</v>
      </c>
      <c r="B771" s="29">
        <v>14</v>
      </c>
      <c r="C771" s="30" t="s">
        <v>170</v>
      </c>
      <c r="D771" s="29" t="s">
        <v>139</v>
      </c>
      <c r="E771" s="29" t="s">
        <v>140</v>
      </c>
      <c r="F771" s="29" t="s">
        <v>2518</v>
      </c>
      <c r="G771" s="31">
        <v>126</v>
      </c>
      <c r="H771" s="32">
        <v>2754000</v>
      </c>
      <c r="I771" s="32">
        <v>3400000</v>
      </c>
    </row>
    <row r="772" spans="1:9" s="33" customFormat="1" x14ac:dyDescent="0.25">
      <c r="A772" s="29" t="s">
        <v>103</v>
      </c>
      <c r="B772" s="29">
        <v>14</v>
      </c>
      <c r="C772" s="30" t="s">
        <v>170</v>
      </c>
      <c r="D772" s="29" t="s">
        <v>143</v>
      </c>
      <c r="E772" s="29" t="s">
        <v>144</v>
      </c>
      <c r="F772" s="29" t="s">
        <v>2516</v>
      </c>
      <c r="G772" s="31">
        <v>6</v>
      </c>
      <c r="H772" s="32">
        <v>8769166.666666666</v>
      </c>
      <c r="I772" s="32">
        <v>8683333.333333334</v>
      </c>
    </row>
    <row r="773" spans="1:9" s="33" customFormat="1" x14ac:dyDescent="0.25">
      <c r="A773" s="29" t="s">
        <v>103</v>
      </c>
      <c r="B773" s="29">
        <v>14</v>
      </c>
      <c r="C773" s="30" t="s">
        <v>170</v>
      </c>
      <c r="D773" s="29" t="s">
        <v>145</v>
      </c>
      <c r="E773" s="29" t="s">
        <v>146</v>
      </c>
      <c r="F773" s="29" t="s">
        <v>2516</v>
      </c>
      <c r="G773" s="31">
        <v>2263</v>
      </c>
      <c r="H773" s="32">
        <v>4547507.5121520106</v>
      </c>
      <c r="I773" s="32">
        <v>5614206.8051259387</v>
      </c>
    </row>
    <row r="774" spans="1:9" s="33" customFormat="1" x14ac:dyDescent="0.25">
      <c r="A774" s="29" t="s">
        <v>103</v>
      </c>
      <c r="B774" s="29">
        <v>14</v>
      </c>
      <c r="C774" s="30" t="s">
        <v>170</v>
      </c>
      <c r="D774" s="29" t="s">
        <v>2</v>
      </c>
      <c r="E774" s="29" t="s">
        <v>3</v>
      </c>
      <c r="F774" s="29" t="s">
        <v>2515</v>
      </c>
      <c r="G774" s="31">
        <v>24</v>
      </c>
      <c r="H774" s="32">
        <v>2831666.6666666665</v>
      </c>
      <c r="I774" s="32">
        <v>3389583.3333333335</v>
      </c>
    </row>
    <row r="775" spans="1:9" s="33" customFormat="1" x14ac:dyDescent="0.25">
      <c r="A775" s="29" t="s">
        <v>103</v>
      </c>
      <c r="B775" s="29">
        <v>14</v>
      </c>
      <c r="C775" s="30" t="s">
        <v>170</v>
      </c>
      <c r="D775" s="29" t="s">
        <v>2</v>
      </c>
      <c r="E775" s="29" t="s">
        <v>3</v>
      </c>
      <c r="F775" s="29" t="s">
        <v>2515</v>
      </c>
      <c r="G775" s="31">
        <v>311</v>
      </c>
      <c r="H775" s="32">
        <v>4406156.5916398717</v>
      </c>
      <c r="I775" s="32">
        <v>5442668.8102893895</v>
      </c>
    </row>
    <row r="776" spans="1:9" s="33" customFormat="1" x14ac:dyDescent="0.25">
      <c r="A776" s="29" t="s">
        <v>103</v>
      </c>
      <c r="B776" s="29">
        <v>16</v>
      </c>
      <c r="C776" s="30" t="s">
        <v>172</v>
      </c>
      <c r="D776" s="29" t="s">
        <v>63</v>
      </c>
      <c r="E776" s="29" t="s">
        <v>64</v>
      </c>
      <c r="F776" s="29" t="s">
        <v>64</v>
      </c>
      <c r="G776" s="31">
        <v>4</v>
      </c>
      <c r="H776" s="32">
        <v>2135625</v>
      </c>
      <c r="I776" s="32">
        <v>2512500</v>
      </c>
    </row>
    <row r="777" spans="1:9" s="33" customFormat="1" x14ac:dyDescent="0.25">
      <c r="A777" s="29" t="s">
        <v>103</v>
      </c>
      <c r="B777" s="29">
        <v>16</v>
      </c>
      <c r="C777" s="30" t="s">
        <v>172</v>
      </c>
      <c r="D777" s="29" t="s">
        <v>68</v>
      </c>
      <c r="E777" s="29" t="s">
        <v>69</v>
      </c>
      <c r="F777" s="29" t="s">
        <v>2517</v>
      </c>
      <c r="G777" s="31">
        <v>85</v>
      </c>
      <c r="H777" s="32">
        <v>2654262.4300000002</v>
      </c>
      <c r="I777" s="32">
        <v>3122661.68</v>
      </c>
    </row>
    <row r="778" spans="1:9" s="33" customFormat="1" x14ac:dyDescent="0.25">
      <c r="A778" s="29" t="s">
        <v>103</v>
      </c>
      <c r="B778" s="29">
        <v>16</v>
      </c>
      <c r="C778" s="30" t="s">
        <v>172</v>
      </c>
      <c r="D778" s="29" t="s">
        <v>24</v>
      </c>
      <c r="E778" s="29" t="s">
        <v>25</v>
      </c>
      <c r="F778" s="29" t="s">
        <v>2517</v>
      </c>
      <c r="G778" s="31">
        <v>1782</v>
      </c>
      <c r="H778" s="32">
        <v>2392457.8707070705</v>
      </c>
      <c r="I778" s="32">
        <v>2658286.5232435465</v>
      </c>
    </row>
    <row r="779" spans="1:9" s="33" customFormat="1" x14ac:dyDescent="0.25">
      <c r="A779" s="29" t="s">
        <v>103</v>
      </c>
      <c r="B779" s="29">
        <v>16</v>
      </c>
      <c r="C779" s="30" t="s">
        <v>172</v>
      </c>
      <c r="D779" s="29" t="s">
        <v>30</v>
      </c>
      <c r="E779" s="29" t="s">
        <v>31</v>
      </c>
      <c r="F779" s="29" t="s">
        <v>2517</v>
      </c>
      <c r="G779" s="31">
        <v>252</v>
      </c>
      <c r="H779" s="32">
        <v>2528457.5249999999</v>
      </c>
      <c r="I779" s="32">
        <v>2809397.2484523812</v>
      </c>
    </row>
    <row r="780" spans="1:9" s="33" customFormat="1" x14ac:dyDescent="0.25">
      <c r="A780" s="29" t="s">
        <v>103</v>
      </c>
      <c r="B780" s="29">
        <v>16</v>
      </c>
      <c r="C780" s="30" t="s">
        <v>172</v>
      </c>
      <c r="D780" s="29" t="s">
        <v>137</v>
      </c>
      <c r="E780" s="29" t="s">
        <v>138</v>
      </c>
      <c r="F780" s="29" t="s">
        <v>2517</v>
      </c>
      <c r="G780" s="31">
        <v>3</v>
      </c>
      <c r="H780" s="32">
        <v>2268000</v>
      </c>
      <c r="I780" s="32">
        <v>2800000</v>
      </c>
    </row>
    <row r="781" spans="1:9" s="33" customFormat="1" x14ac:dyDescent="0.25">
      <c r="A781" s="29" t="s">
        <v>103</v>
      </c>
      <c r="B781" s="29">
        <v>16</v>
      </c>
      <c r="C781" s="30" t="s">
        <v>172</v>
      </c>
      <c r="D781" s="29" t="s">
        <v>141</v>
      </c>
      <c r="E781" s="29" t="s">
        <v>142</v>
      </c>
      <c r="F781" s="29" t="s">
        <v>2517</v>
      </c>
      <c r="G781" s="31">
        <v>61</v>
      </c>
      <c r="H781" s="32">
        <v>2367914.7540983604</v>
      </c>
      <c r="I781" s="32">
        <v>2927540.9836065574</v>
      </c>
    </row>
    <row r="782" spans="1:9" s="33" customFormat="1" x14ac:dyDescent="0.25">
      <c r="A782" s="29" t="s">
        <v>103</v>
      </c>
      <c r="B782" s="29">
        <v>16</v>
      </c>
      <c r="C782" s="30" t="s">
        <v>172</v>
      </c>
      <c r="D782" s="29" t="s">
        <v>2</v>
      </c>
      <c r="E782" s="29" t="s">
        <v>3</v>
      </c>
      <c r="F782" s="29" t="s">
        <v>2515</v>
      </c>
      <c r="G782" s="31">
        <v>1549</v>
      </c>
      <c r="H782" s="32">
        <v>1035692.2858941254</v>
      </c>
      <c r="I782" s="32">
        <v>1166405.7774112332</v>
      </c>
    </row>
    <row r="783" spans="1:9" s="33" customFormat="1" x14ac:dyDescent="0.25">
      <c r="A783" s="29" t="s">
        <v>103</v>
      </c>
      <c r="B783" s="29">
        <v>16</v>
      </c>
      <c r="C783" s="30" t="s">
        <v>172</v>
      </c>
      <c r="D783" s="29" t="s">
        <v>2</v>
      </c>
      <c r="E783" s="29" t="s">
        <v>3</v>
      </c>
      <c r="F783" s="29" t="s">
        <v>2515</v>
      </c>
      <c r="G783" s="31">
        <v>30360</v>
      </c>
      <c r="H783" s="32">
        <v>1941895.1684110675</v>
      </c>
      <c r="I783" s="32">
        <v>2851996.2001949931</v>
      </c>
    </row>
    <row r="784" spans="1:9" s="33" customFormat="1" x14ac:dyDescent="0.25">
      <c r="A784" s="29" t="s">
        <v>103</v>
      </c>
      <c r="B784" s="29">
        <v>16</v>
      </c>
      <c r="C784" s="30" t="s">
        <v>172</v>
      </c>
      <c r="D784" s="29" t="s">
        <v>2</v>
      </c>
      <c r="E784" s="29" t="s">
        <v>3</v>
      </c>
      <c r="F784" s="29" t="s">
        <v>2515</v>
      </c>
      <c r="G784" s="31">
        <v>1069</v>
      </c>
      <c r="H784" s="32">
        <v>2154766.7327408795</v>
      </c>
      <c r="I784" s="32">
        <v>2939546.4823854072</v>
      </c>
    </row>
    <row r="785" spans="1:9" s="33" customFormat="1" x14ac:dyDescent="0.25">
      <c r="A785" s="29" t="s">
        <v>103</v>
      </c>
      <c r="B785" s="29">
        <v>16</v>
      </c>
      <c r="C785" s="30" t="s">
        <v>172</v>
      </c>
      <c r="D785" s="29" t="s">
        <v>6</v>
      </c>
      <c r="E785" s="29" t="s">
        <v>7</v>
      </c>
      <c r="F785" s="29" t="s">
        <v>2516</v>
      </c>
      <c r="G785" s="31">
        <v>148</v>
      </c>
      <c r="H785" s="32">
        <v>2280403.3395270272</v>
      </c>
      <c r="I785" s="32">
        <v>2701833.815608108</v>
      </c>
    </row>
    <row r="786" spans="1:9" s="33" customFormat="1" x14ac:dyDescent="0.25">
      <c r="A786" s="29" t="s">
        <v>103</v>
      </c>
      <c r="B786" s="29">
        <v>16</v>
      </c>
      <c r="C786" s="30" t="s">
        <v>172</v>
      </c>
      <c r="D786" s="29" t="s">
        <v>8</v>
      </c>
      <c r="E786" s="29" t="s">
        <v>9</v>
      </c>
      <c r="F786" s="29" t="s">
        <v>2516</v>
      </c>
      <c r="G786" s="31">
        <v>920</v>
      </c>
      <c r="H786" s="32">
        <v>2980371.0248369565</v>
      </c>
      <c r="I786" s="32">
        <v>3514021.1821521739</v>
      </c>
    </row>
    <row r="787" spans="1:9" s="33" customFormat="1" x14ac:dyDescent="0.25">
      <c r="A787" s="29" t="s">
        <v>103</v>
      </c>
      <c r="B787" s="29">
        <v>16</v>
      </c>
      <c r="C787" s="30" t="s">
        <v>172</v>
      </c>
      <c r="D787" s="29" t="s">
        <v>47</v>
      </c>
      <c r="E787" s="29" t="s">
        <v>48</v>
      </c>
      <c r="F787" s="29" t="s">
        <v>2522</v>
      </c>
      <c r="G787" s="31">
        <v>39</v>
      </c>
      <c r="H787" s="32">
        <v>2499679.487179487</v>
      </c>
      <c r="I787" s="32">
        <v>2888717.9487179485</v>
      </c>
    </row>
    <row r="788" spans="1:9" s="33" customFormat="1" x14ac:dyDescent="0.25">
      <c r="A788" s="29" t="s">
        <v>103</v>
      </c>
      <c r="B788" s="29">
        <v>16</v>
      </c>
      <c r="C788" s="30" t="s">
        <v>172</v>
      </c>
      <c r="D788" s="29" t="s">
        <v>104</v>
      </c>
      <c r="E788" s="29" t="s">
        <v>105</v>
      </c>
      <c r="F788" s="29" t="s">
        <v>2516</v>
      </c>
      <c r="G788" s="31">
        <v>1</v>
      </c>
      <c r="H788" s="32">
        <v>2142000</v>
      </c>
      <c r="I788" s="32">
        <v>2520000</v>
      </c>
    </row>
    <row r="789" spans="1:9" s="33" customFormat="1" x14ac:dyDescent="0.25">
      <c r="A789" s="29" t="s">
        <v>103</v>
      </c>
      <c r="B789" s="29">
        <v>16</v>
      </c>
      <c r="C789" s="30" t="s">
        <v>172</v>
      </c>
      <c r="D789" s="29" t="s">
        <v>158</v>
      </c>
      <c r="E789" s="29" t="s">
        <v>159</v>
      </c>
      <c r="F789" s="29" t="s">
        <v>2516</v>
      </c>
      <c r="G789" s="31">
        <v>1</v>
      </c>
      <c r="H789" s="32">
        <v>11927200</v>
      </c>
      <c r="I789" s="32">
        <v>14032000</v>
      </c>
    </row>
    <row r="790" spans="1:9" s="33" customFormat="1" x14ac:dyDescent="0.25">
      <c r="A790" s="29" t="s">
        <v>103</v>
      </c>
      <c r="B790" s="29">
        <v>16</v>
      </c>
      <c r="C790" s="30" t="s">
        <v>172</v>
      </c>
      <c r="D790" s="29" t="s">
        <v>10</v>
      </c>
      <c r="E790" s="29" t="s">
        <v>11</v>
      </c>
      <c r="F790" s="29" t="s">
        <v>2520</v>
      </c>
      <c r="G790" s="31">
        <v>314</v>
      </c>
      <c r="H790" s="32">
        <v>2560144.0998407644</v>
      </c>
      <c r="I790" s="32">
        <v>3033296.5177388531</v>
      </c>
    </row>
    <row r="791" spans="1:9" s="33" customFormat="1" x14ac:dyDescent="0.25">
      <c r="A791" s="29" t="s">
        <v>103</v>
      </c>
      <c r="B791" s="29">
        <v>16</v>
      </c>
      <c r="C791" s="30" t="s">
        <v>172</v>
      </c>
      <c r="D791" s="29" t="s">
        <v>12</v>
      </c>
      <c r="E791" s="29" t="s">
        <v>13</v>
      </c>
      <c r="F791" s="29" t="s">
        <v>2520</v>
      </c>
      <c r="G791" s="31">
        <v>774</v>
      </c>
      <c r="H791" s="32">
        <v>2132204.7803617571</v>
      </c>
      <c r="I791" s="32">
        <v>2509031.007751938</v>
      </c>
    </row>
    <row r="792" spans="1:9" s="33" customFormat="1" x14ac:dyDescent="0.25">
      <c r="A792" s="29" t="s">
        <v>103</v>
      </c>
      <c r="B792" s="29">
        <v>16</v>
      </c>
      <c r="C792" s="30" t="s">
        <v>172</v>
      </c>
      <c r="D792" s="29" t="s">
        <v>89</v>
      </c>
      <c r="E792" s="29" t="s">
        <v>90</v>
      </c>
      <c r="F792" s="29" t="s">
        <v>2520</v>
      </c>
      <c r="G792" s="31">
        <v>59</v>
      </c>
      <c r="H792" s="32">
        <v>2115852.1271186438</v>
      </c>
      <c r="I792" s="32">
        <v>2489237.7911864407</v>
      </c>
    </row>
    <row r="793" spans="1:9" s="33" customFormat="1" x14ac:dyDescent="0.25">
      <c r="A793" s="29" t="s">
        <v>103</v>
      </c>
      <c r="B793" s="29">
        <v>16</v>
      </c>
      <c r="C793" s="30" t="s">
        <v>172</v>
      </c>
      <c r="D793" s="29" t="s">
        <v>14</v>
      </c>
      <c r="E793" s="29" t="s">
        <v>15</v>
      </c>
      <c r="F793" s="29" t="s">
        <v>2522</v>
      </c>
      <c r="G793" s="31">
        <v>192</v>
      </c>
      <c r="H793" s="32">
        <v>2103356.66015625</v>
      </c>
      <c r="I793" s="32">
        <v>2559279.2602083334</v>
      </c>
    </row>
    <row r="794" spans="1:9" s="33" customFormat="1" x14ac:dyDescent="0.25">
      <c r="A794" s="29" t="s">
        <v>103</v>
      </c>
      <c r="B794" s="29">
        <v>16</v>
      </c>
      <c r="C794" s="30" t="s">
        <v>172</v>
      </c>
      <c r="D794" s="29" t="s">
        <v>16</v>
      </c>
      <c r="E794" s="29" t="s">
        <v>17</v>
      </c>
      <c r="F794" s="29" t="s">
        <v>2521</v>
      </c>
      <c r="G794" s="31">
        <v>90</v>
      </c>
      <c r="H794" s="32">
        <v>1898120.9750000001</v>
      </c>
      <c r="I794" s="32">
        <v>2233083.4974444443</v>
      </c>
    </row>
    <row r="795" spans="1:9" s="33" customFormat="1" x14ac:dyDescent="0.25">
      <c r="A795" s="29" t="s">
        <v>103</v>
      </c>
      <c r="B795" s="29">
        <v>16</v>
      </c>
      <c r="C795" s="30" t="s">
        <v>172</v>
      </c>
      <c r="D795" s="29" t="s">
        <v>18</v>
      </c>
      <c r="E795" s="29" t="s">
        <v>19</v>
      </c>
      <c r="F795" s="29" t="s">
        <v>2522</v>
      </c>
      <c r="G795" s="31">
        <v>44</v>
      </c>
      <c r="H795" s="32">
        <v>2052215.9090909092</v>
      </c>
      <c r="I795" s="32">
        <v>2418863.6363636362</v>
      </c>
    </row>
    <row r="796" spans="1:9" s="33" customFormat="1" x14ac:dyDescent="0.25">
      <c r="A796" s="29" t="s">
        <v>103</v>
      </c>
      <c r="B796" s="29">
        <v>16</v>
      </c>
      <c r="C796" s="30" t="s">
        <v>172</v>
      </c>
      <c r="D796" s="29" t="s">
        <v>49</v>
      </c>
      <c r="E796" s="29" t="s">
        <v>50</v>
      </c>
      <c r="F796" s="29" t="s">
        <v>2518</v>
      </c>
      <c r="G796" s="31">
        <v>34</v>
      </c>
      <c r="H796" s="32">
        <v>1664000</v>
      </c>
      <c r="I796" s="32">
        <v>1957647.0588235294</v>
      </c>
    </row>
    <row r="797" spans="1:9" s="33" customFormat="1" x14ac:dyDescent="0.25">
      <c r="A797" s="29" t="s">
        <v>103</v>
      </c>
      <c r="B797" s="29">
        <v>16</v>
      </c>
      <c r="C797" s="30" t="s">
        <v>172</v>
      </c>
      <c r="D797" s="29" t="s">
        <v>51</v>
      </c>
      <c r="E797" s="29" t="s">
        <v>52</v>
      </c>
      <c r="F797" s="29" t="s">
        <v>2521</v>
      </c>
      <c r="G797" s="31">
        <v>30</v>
      </c>
      <c r="H797" s="32">
        <v>2194313.9300000002</v>
      </c>
      <c r="I797" s="32">
        <v>2581545.787</v>
      </c>
    </row>
    <row r="798" spans="1:9" s="33" customFormat="1" x14ac:dyDescent="0.25">
      <c r="A798" s="29" t="s">
        <v>103</v>
      </c>
      <c r="B798" s="29">
        <v>16</v>
      </c>
      <c r="C798" s="30" t="s">
        <v>172</v>
      </c>
      <c r="D798" s="29" t="s">
        <v>65</v>
      </c>
      <c r="E798" s="29" t="s">
        <v>66</v>
      </c>
      <c r="F798" s="29" t="s">
        <v>2522</v>
      </c>
      <c r="G798" s="31">
        <v>1</v>
      </c>
      <c r="H798" s="32">
        <v>1530000</v>
      </c>
      <c r="I798" s="32">
        <v>1800000</v>
      </c>
    </row>
    <row r="799" spans="1:9" s="33" customFormat="1" x14ac:dyDescent="0.25">
      <c r="A799" s="29" t="s">
        <v>103</v>
      </c>
      <c r="B799" s="29">
        <v>16</v>
      </c>
      <c r="C799" s="30" t="s">
        <v>172</v>
      </c>
      <c r="D799" s="29" t="s">
        <v>106</v>
      </c>
      <c r="E799" s="29" t="s">
        <v>11</v>
      </c>
      <c r="F799" s="29" t="s">
        <v>2520</v>
      </c>
      <c r="G799" s="31">
        <v>10</v>
      </c>
      <c r="H799" s="32">
        <v>2308500</v>
      </c>
      <c r="I799" s="32">
        <v>2850000</v>
      </c>
    </row>
    <row r="800" spans="1:9" s="33" customFormat="1" x14ac:dyDescent="0.25">
      <c r="A800" s="29" t="s">
        <v>103</v>
      </c>
      <c r="B800" s="29">
        <v>16</v>
      </c>
      <c r="C800" s="30" t="s">
        <v>172</v>
      </c>
      <c r="D800" s="29" t="s">
        <v>20</v>
      </c>
      <c r="E800" s="29" t="s">
        <v>21</v>
      </c>
      <c r="F800" s="29" t="s">
        <v>2518</v>
      </c>
      <c r="G800" s="31">
        <v>512</v>
      </c>
      <c r="H800" s="32">
        <v>2552745.2749023438</v>
      </c>
      <c r="I800" s="32">
        <v>3036340.0290625002</v>
      </c>
    </row>
    <row r="801" spans="1:9" s="33" customFormat="1" x14ac:dyDescent="0.25">
      <c r="A801" s="29" t="s">
        <v>103</v>
      </c>
      <c r="B801" s="29">
        <v>16</v>
      </c>
      <c r="C801" s="30" t="s">
        <v>172</v>
      </c>
      <c r="D801" s="29" t="s">
        <v>107</v>
      </c>
      <c r="E801" s="29" t="s">
        <v>108</v>
      </c>
      <c r="F801" s="29" t="s">
        <v>2519</v>
      </c>
      <c r="G801" s="31">
        <v>47</v>
      </c>
      <c r="H801" s="32">
        <v>3244319.1489361702</v>
      </c>
      <c r="I801" s="32">
        <v>3827659.5744680851</v>
      </c>
    </row>
    <row r="802" spans="1:9" s="33" customFormat="1" x14ac:dyDescent="0.25">
      <c r="A802" s="29" t="s">
        <v>103</v>
      </c>
      <c r="B802" s="29">
        <v>16</v>
      </c>
      <c r="C802" s="30" t="s">
        <v>172</v>
      </c>
      <c r="D802" s="29" t="s">
        <v>2</v>
      </c>
      <c r="E802" s="29" t="s">
        <v>3</v>
      </c>
      <c r="F802" s="29" t="s">
        <v>2515</v>
      </c>
      <c r="G802" s="31">
        <v>1160</v>
      </c>
      <c r="H802" s="32">
        <v>2564997.1772413794</v>
      </c>
      <c r="I802" s="32">
        <v>3018402.3593620691</v>
      </c>
    </row>
    <row r="803" spans="1:9" s="33" customFormat="1" x14ac:dyDescent="0.25">
      <c r="A803" s="29" t="s">
        <v>103</v>
      </c>
      <c r="B803" s="29">
        <v>16</v>
      </c>
      <c r="C803" s="30" t="s">
        <v>172</v>
      </c>
      <c r="D803" s="29" t="s">
        <v>147</v>
      </c>
      <c r="E803" s="29" t="s">
        <v>148</v>
      </c>
      <c r="F803" s="29" t="s">
        <v>2522</v>
      </c>
      <c r="G803" s="31">
        <v>6</v>
      </c>
      <c r="H803" s="32">
        <v>2441275</v>
      </c>
      <c r="I803" s="32">
        <v>2856833.3333333335</v>
      </c>
    </row>
    <row r="804" spans="1:9" s="33" customFormat="1" x14ac:dyDescent="0.25">
      <c r="A804" s="29" t="s">
        <v>103</v>
      </c>
      <c r="B804" s="29">
        <v>16</v>
      </c>
      <c r="C804" s="30" t="s">
        <v>172</v>
      </c>
      <c r="D804" s="29" t="s">
        <v>2</v>
      </c>
      <c r="E804" s="29" t="s">
        <v>3</v>
      </c>
      <c r="F804" s="29" t="s">
        <v>2515</v>
      </c>
      <c r="G804" s="31">
        <v>7</v>
      </c>
      <c r="H804" s="32">
        <v>2440714.2857142859</v>
      </c>
      <c r="I804" s="32">
        <v>2871428.5714285714</v>
      </c>
    </row>
    <row r="805" spans="1:9" s="33" customFormat="1" x14ac:dyDescent="0.25">
      <c r="A805" s="29" t="s">
        <v>103</v>
      </c>
      <c r="B805" s="29">
        <v>16</v>
      </c>
      <c r="C805" s="30" t="s">
        <v>172</v>
      </c>
      <c r="D805" s="29" t="s">
        <v>164</v>
      </c>
      <c r="E805" s="29" t="s">
        <v>165</v>
      </c>
      <c r="F805" s="29" t="s">
        <v>2520</v>
      </c>
      <c r="G805" s="31">
        <v>19</v>
      </c>
      <c r="H805" s="32">
        <v>2208421.0526315789</v>
      </c>
      <c r="I805" s="32">
        <v>2760526.3157894737</v>
      </c>
    </row>
    <row r="806" spans="1:9" s="33" customFormat="1" x14ac:dyDescent="0.25">
      <c r="A806" s="29" t="s">
        <v>103</v>
      </c>
      <c r="B806" s="29">
        <v>16</v>
      </c>
      <c r="C806" s="30" t="s">
        <v>172</v>
      </c>
      <c r="D806" s="29" t="s">
        <v>28</v>
      </c>
      <c r="E806" s="29" t="s">
        <v>29</v>
      </c>
      <c r="F806" s="29" t="s">
        <v>2522</v>
      </c>
      <c r="G806" s="31">
        <v>1</v>
      </c>
      <c r="H806" s="32">
        <v>1530000</v>
      </c>
      <c r="I806" s="32">
        <v>1800000</v>
      </c>
    </row>
    <row r="807" spans="1:9" s="33" customFormat="1" x14ac:dyDescent="0.25">
      <c r="A807" s="29" t="s">
        <v>103</v>
      </c>
      <c r="B807" s="29">
        <v>16</v>
      </c>
      <c r="C807" s="30" t="s">
        <v>172</v>
      </c>
      <c r="D807" s="29" t="s">
        <v>93</v>
      </c>
      <c r="E807" s="29" t="s">
        <v>94</v>
      </c>
      <c r="F807" s="29" t="s">
        <v>2522</v>
      </c>
      <c r="G807" s="31">
        <v>1</v>
      </c>
      <c r="H807" s="32">
        <v>1632000</v>
      </c>
      <c r="I807" s="32">
        <v>1920000</v>
      </c>
    </row>
    <row r="808" spans="1:9" s="33" customFormat="1" x14ac:dyDescent="0.25">
      <c r="A808" s="29" t="s">
        <v>103</v>
      </c>
      <c r="B808" s="29">
        <v>16</v>
      </c>
      <c r="C808" s="30" t="s">
        <v>172</v>
      </c>
      <c r="D808" s="29" t="s">
        <v>111</v>
      </c>
      <c r="E808" s="29" t="s">
        <v>112</v>
      </c>
      <c r="F808" s="29" t="s">
        <v>2521</v>
      </c>
      <c r="G808" s="31">
        <v>1</v>
      </c>
      <c r="H808" s="32">
        <v>2916000</v>
      </c>
      <c r="I808" s="32">
        <v>3600000</v>
      </c>
    </row>
    <row r="809" spans="1:9" s="33" customFormat="1" x14ac:dyDescent="0.25">
      <c r="A809" s="29" t="s">
        <v>103</v>
      </c>
      <c r="B809" s="29">
        <v>16</v>
      </c>
      <c r="C809" s="30" t="s">
        <v>172</v>
      </c>
      <c r="D809" s="29" t="s">
        <v>2</v>
      </c>
      <c r="E809" s="29" t="s">
        <v>3</v>
      </c>
      <c r="F809" s="29" t="s">
        <v>2515</v>
      </c>
      <c r="G809" s="31">
        <v>2022</v>
      </c>
      <c r="H809" s="32">
        <v>1859927.203323442</v>
      </c>
      <c r="I809" s="32">
        <v>2839072.4125173101</v>
      </c>
    </row>
    <row r="810" spans="1:9" s="33" customFormat="1" x14ac:dyDescent="0.25">
      <c r="A810" s="29" t="s">
        <v>103</v>
      </c>
      <c r="B810" s="29">
        <v>16</v>
      </c>
      <c r="C810" s="30" t="s">
        <v>172</v>
      </c>
      <c r="D810" s="29" t="s">
        <v>2</v>
      </c>
      <c r="E810" s="29" t="s">
        <v>3</v>
      </c>
      <c r="F810" s="29" t="s">
        <v>2515</v>
      </c>
      <c r="G810" s="31">
        <v>16248</v>
      </c>
      <c r="H810" s="32">
        <v>1885279.0638700144</v>
      </c>
      <c r="I810" s="32">
        <v>2864316.2171793464</v>
      </c>
    </row>
    <row r="811" spans="1:9" s="33" customFormat="1" x14ac:dyDescent="0.25">
      <c r="A811" s="29" t="s">
        <v>103</v>
      </c>
      <c r="B811" s="29">
        <v>16</v>
      </c>
      <c r="C811" s="30" t="s">
        <v>172</v>
      </c>
      <c r="D811" s="29" t="s">
        <v>78</v>
      </c>
      <c r="E811" s="29" t="s">
        <v>79</v>
      </c>
      <c r="F811" s="29" t="s">
        <v>2516</v>
      </c>
      <c r="G811" s="31">
        <v>315</v>
      </c>
      <c r="H811" s="32">
        <v>2143424.3023492065</v>
      </c>
      <c r="I811" s="32">
        <v>2649933.9801904759</v>
      </c>
    </row>
    <row r="812" spans="1:9" s="33" customFormat="1" x14ac:dyDescent="0.25">
      <c r="A812" s="29" t="s">
        <v>103</v>
      </c>
      <c r="B812" s="29">
        <v>16</v>
      </c>
      <c r="C812" s="30" t="s">
        <v>172</v>
      </c>
      <c r="D812" s="29" t="s">
        <v>80</v>
      </c>
      <c r="E812" s="29" t="s">
        <v>81</v>
      </c>
      <c r="F812" s="29" t="s">
        <v>2516</v>
      </c>
      <c r="G812" s="31">
        <v>608</v>
      </c>
      <c r="H812" s="32">
        <v>2665487.1364473677</v>
      </c>
      <c r="I812" s="32">
        <v>3296593.1251480267</v>
      </c>
    </row>
    <row r="813" spans="1:9" s="33" customFormat="1" x14ac:dyDescent="0.25">
      <c r="A813" s="29" t="s">
        <v>103</v>
      </c>
      <c r="B813" s="29">
        <v>16</v>
      </c>
      <c r="C813" s="30" t="s">
        <v>172</v>
      </c>
      <c r="D813" s="29" t="s">
        <v>113</v>
      </c>
      <c r="E813" s="29" t="s">
        <v>114</v>
      </c>
      <c r="F813" s="29" t="s">
        <v>2516</v>
      </c>
      <c r="G813" s="31">
        <v>573</v>
      </c>
      <c r="H813" s="32">
        <v>1912646.0732984294</v>
      </c>
      <c r="I813" s="32">
        <v>2361291.4485165793</v>
      </c>
    </row>
    <row r="814" spans="1:9" s="33" customFormat="1" x14ac:dyDescent="0.25">
      <c r="A814" s="29" t="s">
        <v>103</v>
      </c>
      <c r="B814" s="29">
        <v>16</v>
      </c>
      <c r="C814" s="30" t="s">
        <v>172</v>
      </c>
      <c r="D814" s="29" t="s">
        <v>115</v>
      </c>
      <c r="E814" s="29" t="s">
        <v>116</v>
      </c>
      <c r="F814" s="29" t="s">
        <v>2516</v>
      </c>
      <c r="G814" s="31">
        <v>304</v>
      </c>
      <c r="H814" s="32">
        <v>696600</v>
      </c>
      <c r="I814" s="32">
        <v>860000</v>
      </c>
    </row>
    <row r="815" spans="1:9" s="33" customFormat="1" x14ac:dyDescent="0.25">
      <c r="A815" s="29" t="s">
        <v>103</v>
      </c>
      <c r="B815" s="29">
        <v>16</v>
      </c>
      <c r="C815" s="30" t="s">
        <v>172</v>
      </c>
      <c r="D815" s="29" t="s">
        <v>119</v>
      </c>
      <c r="E815" s="29" t="s">
        <v>120</v>
      </c>
      <c r="F815" s="29" t="s">
        <v>2522</v>
      </c>
      <c r="G815" s="31">
        <v>1</v>
      </c>
      <c r="H815" s="32">
        <v>2212000</v>
      </c>
      <c r="I815" s="32">
        <v>2800000</v>
      </c>
    </row>
    <row r="816" spans="1:9" s="33" customFormat="1" x14ac:dyDescent="0.25">
      <c r="A816" s="29" t="s">
        <v>103</v>
      </c>
      <c r="B816" s="29">
        <v>16</v>
      </c>
      <c r="C816" s="30" t="s">
        <v>172</v>
      </c>
      <c r="D816" s="29" t="s">
        <v>121</v>
      </c>
      <c r="E816" s="29" t="s">
        <v>122</v>
      </c>
      <c r="F816" s="29" t="s">
        <v>2518</v>
      </c>
      <c r="G816" s="31">
        <v>1268</v>
      </c>
      <c r="H816" s="32">
        <v>2855012.2418611986</v>
      </c>
      <c r="I816" s="32">
        <v>3526143.5541955838</v>
      </c>
    </row>
    <row r="817" spans="1:9" s="33" customFormat="1" x14ac:dyDescent="0.25">
      <c r="A817" s="29" t="s">
        <v>103</v>
      </c>
      <c r="B817" s="29">
        <v>16</v>
      </c>
      <c r="C817" s="30" t="s">
        <v>172</v>
      </c>
      <c r="D817" s="29" t="s">
        <v>123</v>
      </c>
      <c r="E817" s="29" t="s">
        <v>124</v>
      </c>
      <c r="F817" s="29" t="s">
        <v>2519</v>
      </c>
      <c r="G817" s="31">
        <v>135</v>
      </c>
      <c r="H817" s="32">
        <v>3219000</v>
      </c>
      <c r="I817" s="32">
        <v>3974074.0740740742</v>
      </c>
    </row>
    <row r="818" spans="1:9" s="33" customFormat="1" x14ac:dyDescent="0.25">
      <c r="A818" s="29" t="s">
        <v>103</v>
      </c>
      <c r="B818" s="29">
        <v>16</v>
      </c>
      <c r="C818" s="30" t="s">
        <v>172</v>
      </c>
      <c r="D818" s="29" t="s">
        <v>2</v>
      </c>
      <c r="E818" s="29" t="s">
        <v>3</v>
      </c>
      <c r="F818" s="29" t="s">
        <v>2515</v>
      </c>
      <c r="G818" s="31">
        <v>1563</v>
      </c>
      <c r="H818" s="32">
        <v>1807805.5362252081</v>
      </c>
      <c r="I818" s="32">
        <v>2785118.8612987846</v>
      </c>
    </row>
    <row r="819" spans="1:9" s="33" customFormat="1" x14ac:dyDescent="0.25">
      <c r="A819" s="29" t="s">
        <v>103</v>
      </c>
      <c r="B819" s="29">
        <v>16</v>
      </c>
      <c r="C819" s="30" t="s">
        <v>172</v>
      </c>
      <c r="D819" s="29" t="s">
        <v>2</v>
      </c>
      <c r="E819" s="29" t="s">
        <v>3</v>
      </c>
      <c r="F819" s="29" t="s">
        <v>2515</v>
      </c>
      <c r="G819" s="31">
        <v>6281</v>
      </c>
      <c r="H819" s="32">
        <v>2044814.3085495918</v>
      </c>
      <c r="I819" s="32">
        <v>2969000.4264225429</v>
      </c>
    </row>
    <row r="820" spans="1:9" s="33" customFormat="1" x14ac:dyDescent="0.25">
      <c r="A820" s="29" t="s">
        <v>103</v>
      </c>
      <c r="B820" s="29">
        <v>16</v>
      </c>
      <c r="C820" s="30" t="s">
        <v>172</v>
      </c>
      <c r="D820" s="29" t="s">
        <v>84</v>
      </c>
      <c r="E820" s="29" t="s">
        <v>85</v>
      </c>
      <c r="F820" s="29" t="s">
        <v>2522</v>
      </c>
      <c r="G820" s="31">
        <v>910</v>
      </c>
      <c r="H820" s="32">
        <v>1913494.0349890112</v>
      </c>
      <c r="I820" s="32">
        <v>2708703.9642197802</v>
      </c>
    </row>
    <row r="821" spans="1:9" s="33" customFormat="1" x14ac:dyDescent="0.25">
      <c r="A821" s="29" t="s">
        <v>103</v>
      </c>
      <c r="B821" s="29">
        <v>16</v>
      </c>
      <c r="C821" s="30" t="s">
        <v>172</v>
      </c>
      <c r="D821" s="29" t="s">
        <v>34</v>
      </c>
      <c r="E821" s="29" t="s">
        <v>35</v>
      </c>
      <c r="F821" s="29" t="s">
        <v>2522</v>
      </c>
      <c r="G821" s="31">
        <v>13</v>
      </c>
      <c r="H821" s="32">
        <v>2657230.769230769</v>
      </c>
      <c r="I821" s="32">
        <v>3126153.846153846</v>
      </c>
    </row>
    <row r="822" spans="1:9" s="33" customFormat="1" x14ac:dyDescent="0.25">
      <c r="A822" s="29" t="s">
        <v>103</v>
      </c>
      <c r="B822" s="29">
        <v>16</v>
      </c>
      <c r="C822" s="30" t="s">
        <v>172</v>
      </c>
      <c r="D822" s="29" t="s">
        <v>2</v>
      </c>
      <c r="E822" s="29" t="s">
        <v>3</v>
      </c>
      <c r="F822" s="29" t="s">
        <v>2515</v>
      </c>
      <c r="G822" s="31">
        <v>11</v>
      </c>
      <c r="H822" s="32">
        <v>3078000</v>
      </c>
      <c r="I822" s="32">
        <v>3800000</v>
      </c>
    </row>
    <row r="823" spans="1:9" s="33" customFormat="1" x14ac:dyDescent="0.25">
      <c r="A823" s="29" t="s">
        <v>103</v>
      </c>
      <c r="B823" s="29">
        <v>16</v>
      </c>
      <c r="C823" s="30" t="s">
        <v>172</v>
      </c>
      <c r="D823" s="29" t="s">
        <v>53</v>
      </c>
      <c r="E823" s="29" t="s">
        <v>54</v>
      </c>
      <c r="F823" s="29" t="s">
        <v>2522</v>
      </c>
      <c r="G823" s="31">
        <v>14</v>
      </c>
      <c r="H823" s="32">
        <v>2402464.2857142859</v>
      </c>
      <c r="I823" s="32">
        <v>2843571.4285714286</v>
      </c>
    </row>
    <row r="824" spans="1:9" s="33" customFormat="1" x14ac:dyDescent="0.25">
      <c r="A824" s="29" t="s">
        <v>103</v>
      </c>
      <c r="B824" s="29">
        <v>16</v>
      </c>
      <c r="C824" s="30" t="s">
        <v>172</v>
      </c>
      <c r="D824" s="29" t="s">
        <v>129</v>
      </c>
      <c r="E824" s="29" t="s">
        <v>130</v>
      </c>
      <c r="F824" s="29" t="s">
        <v>2522</v>
      </c>
      <c r="G824" s="31">
        <v>4</v>
      </c>
      <c r="H824" s="32">
        <v>2187000</v>
      </c>
      <c r="I824" s="32">
        <v>2700000</v>
      </c>
    </row>
    <row r="825" spans="1:9" s="33" customFormat="1" x14ac:dyDescent="0.25">
      <c r="A825" s="29" t="s">
        <v>103</v>
      </c>
      <c r="B825" s="29">
        <v>16</v>
      </c>
      <c r="C825" s="30" t="s">
        <v>172</v>
      </c>
      <c r="D825" s="29" t="s">
        <v>36</v>
      </c>
      <c r="E825" s="29" t="s">
        <v>37</v>
      </c>
      <c r="F825" s="29" t="s">
        <v>2521</v>
      </c>
      <c r="G825" s="31">
        <v>2</v>
      </c>
      <c r="H825" s="32">
        <v>675750</v>
      </c>
      <c r="I825" s="32">
        <v>795000</v>
      </c>
    </row>
    <row r="826" spans="1:9" s="33" customFormat="1" x14ac:dyDescent="0.25">
      <c r="A826" s="29" t="s">
        <v>103</v>
      </c>
      <c r="B826" s="29">
        <v>16</v>
      </c>
      <c r="C826" s="30" t="s">
        <v>172</v>
      </c>
      <c r="D826" s="29" t="s">
        <v>99</v>
      </c>
      <c r="E826" s="29" t="s">
        <v>100</v>
      </c>
      <c r="F826" s="29" t="s">
        <v>2522</v>
      </c>
      <c r="G826" s="31">
        <v>2</v>
      </c>
      <c r="H826" s="32">
        <v>1572500</v>
      </c>
      <c r="I826" s="32">
        <v>1850000</v>
      </c>
    </row>
    <row r="827" spans="1:9" s="33" customFormat="1" x14ac:dyDescent="0.25">
      <c r="A827" s="29" t="s">
        <v>103</v>
      </c>
      <c r="B827" s="29">
        <v>16</v>
      </c>
      <c r="C827" s="30" t="s">
        <v>172</v>
      </c>
      <c r="D827" s="29" t="s">
        <v>131</v>
      </c>
      <c r="E827" s="29" t="s">
        <v>132</v>
      </c>
      <c r="F827" s="29" t="s">
        <v>2522</v>
      </c>
      <c r="G827" s="31">
        <v>1</v>
      </c>
      <c r="H827" s="32">
        <v>1326000</v>
      </c>
      <c r="I827" s="32">
        <v>1560000</v>
      </c>
    </row>
    <row r="828" spans="1:9" s="33" customFormat="1" x14ac:dyDescent="0.25">
      <c r="A828" s="29" t="s">
        <v>103</v>
      </c>
      <c r="B828" s="29">
        <v>16</v>
      </c>
      <c r="C828" s="30" t="s">
        <v>172</v>
      </c>
      <c r="D828" s="29" t="s">
        <v>133</v>
      </c>
      <c r="E828" s="29" t="s">
        <v>134</v>
      </c>
      <c r="F828" s="29" t="s">
        <v>2522</v>
      </c>
      <c r="G828" s="31">
        <v>1</v>
      </c>
      <c r="H828" s="32">
        <v>714000</v>
      </c>
      <c r="I828" s="32">
        <v>840000</v>
      </c>
    </row>
    <row r="829" spans="1:9" s="33" customFormat="1" x14ac:dyDescent="0.25">
      <c r="A829" s="29" t="s">
        <v>103</v>
      </c>
      <c r="B829" s="29">
        <v>16</v>
      </c>
      <c r="C829" s="30" t="s">
        <v>172</v>
      </c>
      <c r="D829" s="29" t="s">
        <v>2</v>
      </c>
      <c r="E829" s="29" t="s">
        <v>3</v>
      </c>
      <c r="F829" s="29" t="s">
        <v>2515</v>
      </c>
      <c r="G829" s="31">
        <v>68</v>
      </c>
      <c r="H829" s="32">
        <v>2447676.4705882352</v>
      </c>
      <c r="I829" s="32">
        <v>2867941.1764705884</v>
      </c>
    </row>
    <row r="830" spans="1:9" s="33" customFormat="1" x14ac:dyDescent="0.25">
      <c r="A830" s="29" t="s">
        <v>103</v>
      </c>
      <c r="B830" s="29">
        <v>16</v>
      </c>
      <c r="C830" s="30" t="s">
        <v>172</v>
      </c>
      <c r="D830" s="29" t="s">
        <v>2</v>
      </c>
      <c r="E830" s="29" t="s">
        <v>3</v>
      </c>
      <c r="F830" s="29" t="s">
        <v>2515</v>
      </c>
      <c r="G830" s="31">
        <v>1</v>
      </c>
      <c r="H830" s="32">
        <v>1020000</v>
      </c>
      <c r="I830" s="32">
        <v>1200000</v>
      </c>
    </row>
    <row r="831" spans="1:9" s="33" customFormat="1" x14ac:dyDescent="0.25">
      <c r="A831" s="29" t="s">
        <v>103</v>
      </c>
      <c r="B831" s="29">
        <v>16</v>
      </c>
      <c r="C831" s="30" t="s">
        <v>172</v>
      </c>
      <c r="D831" s="29" t="s">
        <v>173</v>
      </c>
      <c r="E831" s="29" t="s">
        <v>174</v>
      </c>
      <c r="F831" s="29" t="s">
        <v>2522</v>
      </c>
      <c r="G831" s="31">
        <v>5</v>
      </c>
      <c r="H831" s="32">
        <v>1751000</v>
      </c>
      <c r="I831" s="32">
        <v>2060000</v>
      </c>
    </row>
    <row r="832" spans="1:9" s="33" customFormat="1" x14ac:dyDescent="0.25">
      <c r="A832" s="29" t="s">
        <v>103</v>
      </c>
      <c r="B832" s="29">
        <v>16</v>
      </c>
      <c r="C832" s="30" t="s">
        <v>172</v>
      </c>
      <c r="D832" s="29" t="s">
        <v>86</v>
      </c>
      <c r="E832" s="29" t="s">
        <v>87</v>
      </c>
      <c r="F832" s="29" t="s">
        <v>2518</v>
      </c>
      <c r="G832" s="31">
        <v>337</v>
      </c>
      <c r="H832" s="32">
        <v>2273465.8753709197</v>
      </c>
      <c r="I832" s="32">
        <v>2675548.9614243321</v>
      </c>
    </row>
    <row r="833" spans="1:9" s="33" customFormat="1" x14ac:dyDescent="0.25">
      <c r="A833" s="29" t="s">
        <v>103</v>
      </c>
      <c r="B833" s="29">
        <v>16</v>
      </c>
      <c r="C833" s="30" t="s">
        <v>172</v>
      </c>
      <c r="D833" s="29" t="s">
        <v>135</v>
      </c>
      <c r="E833" s="29" t="s">
        <v>136</v>
      </c>
      <c r="F833" s="29" t="s">
        <v>2518</v>
      </c>
      <c r="G833" s="31">
        <v>1</v>
      </c>
      <c r="H833" s="32">
        <v>2673000</v>
      </c>
      <c r="I833" s="32">
        <v>3300000</v>
      </c>
    </row>
    <row r="834" spans="1:9" s="33" customFormat="1" x14ac:dyDescent="0.25">
      <c r="A834" s="29" t="s">
        <v>103</v>
      </c>
      <c r="B834" s="29">
        <v>16</v>
      </c>
      <c r="C834" s="30" t="s">
        <v>172</v>
      </c>
      <c r="D834" s="29" t="s">
        <v>155</v>
      </c>
      <c r="E834" s="29" t="s">
        <v>156</v>
      </c>
      <c r="F834" s="29" t="s">
        <v>2518</v>
      </c>
      <c r="G834" s="31">
        <v>1</v>
      </c>
      <c r="H834" s="32">
        <v>3402000</v>
      </c>
      <c r="I834" s="32">
        <v>4200000</v>
      </c>
    </row>
    <row r="835" spans="1:9" s="33" customFormat="1" x14ac:dyDescent="0.25">
      <c r="A835" s="29" t="s">
        <v>103</v>
      </c>
      <c r="B835" s="29">
        <v>16</v>
      </c>
      <c r="C835" s="30" t="s">
        <v>172</v>
      </c>
      <c r="D835" s="29" t="s">
        <v>2</v>
      </c>
      <c r="E835" s="29" t="s">
        <v>3</v>
      </c>
      <c r="F835" s="29" t="s">
        <v>2515</v>
      </c>
      <c r="G835" s="31">
        <v>45</v>
      </c>
      <c r="H835" s="32">
        <v>1964800</v>
      </c>
      <c r="I835" s="32">
        <v>2183111.111111111</v>
      </c>
    </row>
    <row r="836" spans="1:9" s="33" customFormat="1" x14ac:dyDescent="0.25">
      <c r="A836" s="29" t="s">
        <v>103</v>
      </c>
      <c r="B836" s="29">
        <v>16</v>
      </c>
      <c r="C836" s="30" t="s">
        <v>172</v>
      </c>
      <c r="D836" s="29" t="s">
        <v>139</v>
      </c>
      <c r="E836" s="29" t="s">
        <v>140</v>
      </c>
      <c r="F836" s="29" t="s">
        <v>2518</v>
      </c>
      <c r="G836" s="31">
        <v>22</v>
      </c>
      <c r="H836" s="32">
        <v>2135454.5454545454</v>
      </c>
      <c r="I836" s="32">
        <v>2636363.6363636362</v>
      </c>
    </row>
    <row r="837" spans="1:9" s="33" customFormat="1" x14ac:dyDescent="0.25">
      <c r="A837" s="29" t="s">
        <v>103</v>
      </c>
      <c r="B837" s="29">
        <v>16</v>
      </c>
      <c r="C837" s="30" t="s">
        <v>172</v>
      </c>
      <c r="D837" s="29" t="s">
        <v>143</v>
      </c>
      <c r="E837" s="29" t="s">
        <v>144</v>
      </c>
      <c r="F837" s="29" t="s">
        <v>2516</v>
      </c>
      <c r="G837" s="31">
        <v>32</v>
      </c>
      <c r="H837" s="32">
        <v>3368125</v>
      </c>
      <c r="I837" s="32">
        <v>3962500</v>
      </c>
    </row>
    <row r="838" spans="1:9" s="33" customFormat="1" x14ac:dyDescent="0.25">
      <c r="A838" s="29" t="s">
        <v>103</v>
      </c>
      <c r="B838" s="29">
        <v>16</v>
      </c>
      <c r="C838" s="30" t="s">
        <v>172</v>
      </c>
      <c r="D838" s="29" t="s">
        <v>145</v>
      </c>
      <c r="E838" s="29" t="s">
        <v>146</v>
      </c>
      <c r="F838" s="29" t="s">
        <v>2516</v>
      </c>
      <c r="G838" s="31">
        <v>3004</v>
      </c>
      <c r="H838" s="32">
        <v>3076705.725699068</v>
      </c>
      <c r="I838" s="32">
        <v>3798402.1304926765</v>
      </c>
    </row>
    <row r="839" spans="1:9" s="33" customFormat="1" x14ac:dyDescent="0.25">
      <c r="A839" s="29" t="s">
        <v>103</v>
      </c>
      <c r="B839" s="29">
        <v>16</v>
      </c>
      <c r="C839" s="30" t="s">
        <v>172</v>
      </c>
      <c r="D839" s="29" t="s">
        <v>2</v>
      </c>
      <c r="E839" s="29" t="s">
        <v>3</v>
      </c>
      <c r="F839" s="29" t="s">
        <v>2515</v>
      </c>
      <c r="G839" s="31">
        <v>29</v>
      </c>
      <c r="H839" s="32">
        <v>2173182.7586206896</v>
      </c>
      <c r="I839" s="32">
        <v>2733448.2758620689</v>
      </c>
    </row>
    <row r="840" spans="1:9" s="33" customFormat="1" x14ac:dyDescent="0.25">
      <c r="A840" s="29" t="s">
        <v>103</v>
      </c>
      <c r="B840" s="29">
        <v>16</v>
      </c>
      <c r="C840" s="30" t="s">
        <v>172</v>
      </c>
      <c r="D840" s="29" t="s">
        <v>2</v>
      </c>
      <c r="E840" s="29" t="s">
        <v>3</v>
      </c>
      <c r="F840" s="29" t="s">
        <v>2515</v>
      </c>
      <c r="G840" s="31">
        <v>128</v>
      </c>
      <c r="H840" s="32">
        <v>2515366.40625</v>
      </c>
      <c r="I840" s="32">
        <v>3105390.625</v>
      </c>
    </row>
    <row r="841" spans="1:9" s="33" customFormat="1" x14ac:dyDescent="0.25">
      <c r="A841" s="29" t="s">
        <v>103</v>
      </c>
      <c r="B841" s="29">
        <v>18</v>
      </c>
      <c r="C841" s="30" t="s">
        <v>176</v>
      </c>
      <c r="D841" s="29" t="s">
        <v>63</v>
      </c>
      <c r="E841" s="29" t="s">
        <v>64</v>
      </c>
      <c r="F841" s="29" t="s">
        <v>64</v>
      </c>
      <c r="G841" s="31">
        <v>7</v>
      </c>
      <c r="H841" s="32">
        <v>1981637.0571428572</v>
      </c>
      <c r="I841" s="32">
        <v>2331337.7742857141</v>
      </c>
    </row>
    <row r="842" spans="1:9" s="33" customFormat="1" x14ac:dyDescent="0.25">
      <c r="A842" s="29" t="s">
        <v>103</v>
      </c>
      <c r="B842" s="29">
        <v>18</v>
      </c>
      <c r="C842" s="30" t="s">
        <v>176</v>
      </c>
      <c r="D842" s="29" t="s">
        <v>68</v>
      </c>
      <c r="E842" s="29" t="s">
        <v>69</v>
      </c>
      <c r="F842" s="29" t="s">
        <v>2517</v>
      </c>
      <c r="G842" s="31">
        <v>33</v>
      </c>
      <c r="H842" s="32">
        <v>2046646.9696969697</v>
      </c>
      <c r="I842" s="32">
        <v>2412454.5454545454</v>
      </c>
    </row>
    <row r="843" spans="1:9" s="33" customFormat="1" x14ac:dyDescent="0.25">
      <c r="A843" s="29" t="s">
        <v>103</v>
      </c>
      <c r="B843" s="29">
        <v>18</v>
      </c>
      <c r="C843" s="30" t="s">
        <v>176</v>
      </c>
      <c r="D843" s="29" t="s">
        <v>24</v>
      </c>
      <c r="E843" s="29" t="s">
        <v>25</v>
      </c>
      <c r="F843" s="29" t="s">
        <v>2517</v>
      </c>
      <c r="G843" s="31">
        <v>344</v>
      </c>
      <c r="H843" s="32">
        <v>1907477.9633720929</v>
      </c>
      <c r="I843" s="32">
        <v>2119419.9593023257</v>
      </c>
    </row>
    <row r="844" spans="1:9" s="33" customFormat="1" x14ac:dyDescent="0.25">
      <c r="A844" s="29" t="s">
        <v>103</v>
      </c>
      <c r="B844" s="29">
        <v>18</v>
      </c>
      <c r="C844" s="30" t="s">
        <v>176</v>
      </c>
      <c r="D844" s="29" t="s">
        <v>30</v>
      </c>
      <c r="E844" s="29" t="s">
        <v>31</v>
      </c>
      <c r="F844" s="29" t="s">
        <v>2517</v>
      </c>
      <c r="G844" s="31">
        <v>187</v>
      </c>
      <c r="H844" s="32">
        <v>1843966.3716577541</v>
      </c>
      <c r="I844" s="32">
        <v>2048851.5258823531</v>
      </c>
    </row>
    <row r="845" spans="1:9" s="33" customFormat="1" x14ac:dyDescent="0.25">
      <c r="A845" s="29" t="s">
        <v>103</v>
      </c>
      <c r="B845" s="29">
        <v>18</v>
      </c>
      <c r="C845" s="30" t="s">
        <v>176</v>
      </c>
      <c r="D845" s="29" t="s">
        <v>141</v>
      </c>
      <c r="E845" s="29" t="s">
        <v>142</v>
      </c>
      <c r="F845" s="29" t="s">
        <v>2517</v>
      </c>
      <c r="G845" s="31">
        <v>26</v>
      </c>
      <c r="H845" s="32">
        <v>1981384.6153846155</v>
      </c>
      <c r="I845" s="32">
        <v>2446153.846153846</v>
      </c>
    </row>
    <row r="846" spans="1:9" s="33" customFormat="1" x14ac:dyDescent="0.25">
      <c r="A846" s="29" t="s">
        <v>103</v>
      </c>
      <c r="B846" s="29">
        <v>18</v>
      </c>
      <c r="C846" s="30" t="s">
        <v>176</v>
      </c>
      <c r="D846" s="29" t="s">
        <v>2</v>
      </c>
      <c r="E846" s="29" t="s">
        <v>3</v>
      </c>
      <c r="F846" s="29" t="s">
        <v>2515</v>
      </c>
      <c r="G846" s="31">
        <v>2986</v>
      </c>
      <c r="H846" s="32">
        <v>581460.9037173473</v>
      </c>
      <c r="I846" s="32">
        <v>646067.67279303505</v>
      </c>
    </row>
    <row r="847" spans="1:9" s="33" customFormat="1" x14ac:dyDescent="0.25">
      <c r="A847" s="29" t="s">
        <v>103</v>
      </c>
      <c r="B847" s="29">
        <v>18</v>
      </c>
      <c r="C847" s="30" t="s">
        <v>176</v>
      </c>
      <c r="D847" s="29" t="s">
        <v>2</v>
      </c>
      <c r="E847" s="29" t="s">
        <v>3</v>
      </c>
      <c r="F847" s="29" t="s">
        <v>2515</v>
      </c>
      <c r="G847" s="31">
        <v>49856</v>
      </c>
      <c r="H847" s="32">
        <v>1166234.1945553191</v>
      </c>
      <c r="I847" s="32">
        <v>1737574.1194947455</v>
      </c>
    </row>
    <row r="848" spans="1:9" s="33" customFormat="1" x14ac:dyDescent="0.25">
      <c r="A848" s="29" t="s">
        <v>103</v>
      </c>
      <c r="B848" s="29">
        <v>18</v>
      </c>
      <c r="C848" s="30" t="s">
        <v>176</v>
      </c>
      <c r="D848" s="29" t="s">
        <v>2</v>
      </c>
      <c r="E848" s="29" t="s">
        <v>3</v>
      </c>
      <c r="F848" s="29" t="s">
        <v>2515</v>
      </c>
      <c r="G848" s="31">
        <v>515</v>
      </c>
      <c r="H848" s="32">
        <v>1508452.4834951456</v>
      </c>
      <c r="I848" s="32">
        <v>2033941.8020776699</v>
      </c>
    </row>
    <row r="849" spans="1:9" s="33" customFormat="1" x14ac:dyDescent="0.25">
      <c r="A849" s="29" t="s">
        <v>103</v>
      </c>
      <c r="B849" s="29">
        <v>18</v>
      </c>
      <c r="C849" s="30" t="s">
        <v>176</v>
      </c>
      <c r="D849" s="29" t="s">
        <v>6</v>
      </c>
      <c r="E849" s="29" t="s">
        <v>7</v>
      </c>
      <c r="F849" s="29" t="s">
        <v>2516</v>
      </c>
      <c r="G849" s="31">
        <v>146</v>
      </c>
      <c r="H849" s="32">
        <v>1507957.325</v>
      </c>
      <c r="I849" s="32">
        <v>1794372.0290410959</v>
      </c>
    </row>
    <row r="850" spans="1:9" s="33" customFormat="1" x14ac:dyDescent="0.25">
      <c r="A850" s="29" t="s">
        <v>103</v>
      </c>
      <c r="B850" s="29">
        <v>18</v>
      </c>
      <c r="C850" s="30" t="s">
        <v>176</v>
      </c>
      <c r="D850" s="29" t="s">
        <v>8</v>
      </c>
      <c r="E850" s="29" t="s">
        <v>9</v>
      </c>
      <c r="F850" s="29" t="s">
        <v>2516</v>
      </c>
      <c r="G850" s="31">
        <v>593</v>
      </c>
      <c r="H850" s="32">
        <v>2049123.5686340637</v>
      </c>
      <c r="I850" s="32">
        <v>2418033.6799831367</v>
      </c>
    </row>
    <row r="851" spans="1:9" s="33" customFormat="1" x14ac:dyDescent="0.25">
      <c r="A851" s="29" t="s">
        <v>103</v>
      </c>
      <c r="B851" s="29">
        <v>18</v>
      </c>
      <c r="C851" s="30" t="s">
        <v>176</v>
      </c>
      <c r="D851" s="29" t="s">
        <v>47</v>
      </c>
      <c r="E851" s="29" t="s">
        <v>48</v>
      </c>
      <c r="F851" s="29" t="s">
        <v>2522</v>
      </c>
      <c r="G851" s="31">
        <v>16</v>
      </c>
      <c r="H851" s="32">
        <v>1932629.484375</v>
      </c>
      <c r="I851" s="32">
        <v>2239784.6949999998</v>
      </c>
    </row>
    <row r="852" spans="1:9" s="33" customFormat="1" x14ac:dyDescent="0.25">
      <c r="A852" s="29" t="s">
        <v>103</v>
      </c>
      <c r="B852" s="29">
        <v>18</v>
      </c>
      <c r="C852" s="30" t="s">
        <v>176</v>
      </c>
      <c r="D852" s="29" t="s">
        <v>10</v>
      </c>
      <c r="E852" s="29" t="s">
        <v>11</v>
      </c>
      <c r="F852" s="29" t="s">
        <v>2520</v>
      </c>
      <c r="G852" s="31">
        <v>231</v>
      </c>
      <c r="H852" s="32">
        <v>1743304.7512987014</v>
      </c>
      <c r="I852" s="32">
        <v>2079345.0346320346</v>
      </c>
    </row>
    <row r="853" spans="1:9" s="33" customFormat="1" x14ac:dyDescent="0.25">
      <c r="A853" s="29" t="s">
        <v>103</v>
      </c>
      <c r="B853" s="29">
        <v>18</v>
      </c>
      <c r="C853" s="30" t="s">
        <v>176</v>
      </c>
      <c r="D853" s="29" t="s">
        <v>12</v>
      </c>
      <c r="E853" s="29" t="s">
        <v>13</v>
      </c>
      <c r="F853" s="29" t="s">
        <v>2520</v>
      </c>
      <c r="G853" s="31">
        <v>6</v>
      </c>
      <c r="H853" s="32">
        <v>1770833.3333333333</v>
      </c>
      <c r="I853" s="32">
        <v>2083333.3333333333</v>
      </c>
    </row>
    <row r="854" spans="1:9" s="33" customFormat="1" x14ac:dyDescent="0.25">
      <c r="A854" s="29" t="s">
        <v>103</v>
      </c>
      <c r="B854" s="29">
        <v>18</v>
      </c>
      <c r="C854" s="30" t="s">
        <v>176</v>
      </c>
      <c r="D854" s="29" t="s">
        <v>14</v>
      </c>
      <c r="E854" s="29" t="s">
        <v>15</v>
      </c>
      <c r="F854" s="29" t="s">
        <v>2522</v>
      </c>
      <c r="G854" s="31">
        <v>249</v>
      </c>
      <c r="H854" s="32">
        <v>1363168.1765060241</v>
      </c>
      <c r="I854" s="32">
        <v>1694426.5343775102</v>
      </c>
    </row>
    <row r="855" spans="1:9" s="33" customFormat="1" x14ac:dyDescent="0.25">
      <c r="A855" s="29" t="s">
        <v>103</v>
      </c>
      <c r="B855" s="29">
        <v>18</v>
      </c>
      <c r="C855" s="30" t="s">
        <v>176</v>
      </c>
      <c r="D855" s="29" t="s">
        <v>16</v>
      </c>
      <c r="E855" s="29" t="s">
        <v>17</v>
      </c>
      <c r="F855" s="29" t="s">
        <v>2521</v>
      </c>
      <c r="G855" s="31">
        <v>148</v>
      </c>
      <c r="H855" s="32">
        <v>1130510.5989864883</v>
      </c>
      <c r="I855" s="32">
        <v>1339599.1106756793</v>
      </c>
    </row>
    <row r="856" spans="1:9" s="33" customFormat="1" x14ac:dyDescent="0.25">
      <c r="A856" s="29" t="s">
        <v>103</v>
      </c>
      <c r="B856" s="29">
        <v>18</v>
      </c>
      <c r="C856" s="30" t="s">
        <v>176</v>
      </c>
      <c r="D856" s="29" t="s">
        <v>18</v>
      </c>
      <c r="E856" s="29" t="s">
        <v>19</v>
      </c>
      <c r="F856" s="29" t="s">
        <v>2522</v>
      </c>
      <c r="G856" s="31">
        <v>44</v>
      </c>
      <c r="H856" s="32">
        <v>1453500</v>
      </c>
      <c r="I856" s="32">
        <v>1710000</v>
      </c>
    </row>
    <row r="857" spans="1:9" s="33" customFormat="1" x14ac:dyDescent="0.25">
      <c r="A857" s="29" t="s">
        <v>103</v>
      </c>
      <c r="B857" s="29">
        <v>18</v>
      </c>
      <c r="C857" s="30" t="s">
        <v>176</v>
      </c>
      <c r="D857" s="29" t="s">
        <v>49</v>
      </c>
      <c r="E857" s="29" t="s">
        <v>50</v>
      </c>
      <c r="F857" s="29" t="s">
        <v>2518</v>
      </c>
      <c r="G857" s="31">
        <v>13</v>
      </c>
      <c r="H857" s="32">
        <v>708313.82692307688</v>
      </c>
      <c r="I857" s="32">
        <v>833310.41153846146</v>
      </c>
    </row>
    <row r="858" spans="1:9" s="33" customFormat="1" x14ac:dyDescent="0.25">
      <c r="A858" s="29" t="s">
        <v>103</v>
      </c>
      <c r="B858" s="29">
        <v>18</v>
      </c>
      <c r="C858" s="30" t="s">
        <v>176</v>
      </c>
      <c r="D858" s="29" t="s">
        <v>51</v>
      </c>
      <c r="E858" s="29" t="s">
        <v>52</v>
      </c>
      <c r="F858" s="29" t="s">
        <v>2521</v>
      </c>
      <c r="G858" s="31">
        <v>61</v>
      </c>
      <c r="H858" s="32">
        <v>1614270.3516393444</v>
      </c>
      <c r="I858" s="32">
        <v>1899141.5888524591</v>
      </c>
    </row>
    <row r="859" spans="1:9" s="33" customFormat="1" x14ac:dyDescent="0.25">
      <c r="A859" s="29" t="s">
        <v>103</v>
      </c>
      <c r="B859" s="29">
        <v>18</v>
      </c>
      <c r="C859" s="30" t="s">
        <v>176</v>
      </c>
      <c r="D859" s="29" t="s">
        <v>65</v>
      </c>
      <c r="E859" s="29" t="s">
        <v>66</v>
      </c>
      <c r="F859" s="29" t="s">
        <v>2522</v>
      </c>
      <c r="G859" s="31">
        <v>1</v>
      </c>
      <c r="H859" s="32">
        <v>1198500</v>
      </c>
      <c r="I859" s="32">
        <v>1410000</v>
      </c>
    </row>
    <row r="860" spans="1:9" s="33" customFormat="1" x14ac:dyDescent="0.25">
      <c r="A860" s="29" t="s">
        <v>103</v>
      </c>
      <c r="B860" s="29">
        <v>18</v>
      </c>
      <c r="C860" s="30" t="s">
        <v>176</v>
      </c>
      <c r="D860" s="29" t="s">
        <v>106</v>
      </c>
      <c r="E860" s="29" t="s">
        <v>11</v>
      </c>
      <c r="F860" s="29" t="s">
        <v>2520</v>
      </c>
      <c r="G860" s="31">
        <v>2</v>
      </c>
      <c r="H860" s="32">
        <v>1944000</v>
      </c>
      <c r="I860" s="32">
        <v>2400000</v>
      </c>
    </row>
    <row r="861" spans="1:9" s="33" customFormat="1" x14ac:dyDescent="0.25">
      <c r="A861" s="29" t="s">
        <v>103</v>
      </c>
      <c r="B861" s="29">
        <v>18</v>
      </c>
      <c r="C861" s="30" t="s">
        <v>176</v>
      </c>
      <c r="D861" s="29" t="s">
        <v>20</v>
      </c>
      <c r="E861" s="29" t="s">
        <v>21</v>
      </c>
      <c r="F861" s="29" t="s">
        <v>2518</v>
      </c>
      <c r="G861" s="31">
        <v>132</v>
      </c>
      <c r="H861" s="32">
        <v>2092530.303030303</v>
      </c>
      <c r="I861" s="32">
        <v>2466666.6666666665</v>
      </c>
    </row>
    <row r="862" spans="1:9" s="33" customFormat="1" x14ac:dyDescent="0.25">
      <c r="A862" s="29" t="s">
        <v>103</v>
      </c>
      <c r="B862" s="29">
        <v>18</v>
      </c>
      <c r="C862" s="30" t="s">
        <v>176</v>
      </c>
      <c r="D862" s="29" t="s">
        <v>2</v>
      </c>
      <c r="E862" s="29" t="s">
        <v>3</v>
      </c>
      <c r="F862" s="29" t="s">
        <v>2515</v>
      </c>
      <c r="G862" s="31">
        <v>585</v>
      </c>
      <c r="H862" s="32">
        <v>1781610.9266666668</v>
      </c>
      <c r="I862" s="32">
        <v>2095796.9664615386</v>
      </c>
    </row>
    <row r="863" spans="1:9" s="33" customFormat="1" x14ac:dyDescent="0.25">
      <c r="A863" s="29" t="s">
        <v>103</v>
      </c>
      <c r="B863" s="29">
        <v>18</v>
      </c>
      <c r="C863" s="30" t="s">
        <v>176</v>
      </c>
      <c r="D863" s="29" t="s">
        <v>2</v>
      </c>
      <c r="E863" s="29" t="s">
        <v>3</v>
      </c>
      <c r="F863" s="29" t="s">
        <v>2515</v>
      </c>
      <c r="G863" s="31">
        <v>19</v>
      </c>
      <c r="H863" s="32">
        <v>2123210.5263157897</v>
      </c>
      <c r="I863" s="32">
        <v>2497894.7368421052</v>
      </c>
    </row>
    <row r="864" spans="1:9" s="33" customFormat="1" x14ac:dyDescent="0.25">
      <c r="A864" s="29" t="s">
        <v>103</v>
      </c>
      <c r="B864" s="29">
        <v>18</v>
      </c>
      <c r="C864" s="30" t="s">
        <v>176</v>
      </c>
      <c r="D864" s="29" t="s">
        <v>109</v>
      </c>
      <c r="E864" s="29" t="s">
        <v>110</v>
      </c>
      <c r="F864" s="29" t="s">
        <v>2522</v>
      </c>
      <c r="G864" s="31">
        <v>1</v>
      </c>
      <c r="H864" s="32">
        <v>1615000</v>
      </c>
      <c r="I864" s="32">
        <v>1900000</v>
      </c>
    </row>
    <row r="865" spans="1:9" s="33" customFormat="1" x14ac:dyDescent="0.25">
      <c r="A865" s="29" t="s">
        <v>103</v>
      </c>
      <c r="B865" s="29">
        <v>18</v>
      </c>
      <c r="C865" s="30" t="s">
        <v>176</v>
      </c>
      <c r="D865" s="29" t="s">
        <v>93</v>
      </c>
      <c r="E865" s="29" t="s">
        <v>94</v>
      </c>
      <c r="F865" s="29" t="s">
        <v>2522</v>
      </c>
      <c r="G865" s="31">
        <v>5</v>
      </c>
      <c r="H865" s="32">
        <v>912320.47</v>
      </c>
      <c r="I865" s="32">
        <v>1073318.2</v>
      </c>
    </row>
    <row r="866" spans="1:9" s="33" customFormat="1" x14ac:dyDescent="0.25">
      <c r="A866" s="29" t="s">
        <v>103</v>
      </c>
      <c r="B866" s="29">
        <v>18</v>
      </c>
      <c r="C866" s="30" t="s">
        <v>176</v>
      </c>
      <c r="D866" s="29" t="s">
        <v>2</v>
      </c>
      <c r="E866" s="29" t="s">
        <v>3</v>
      </c>
      <c r="F866" s="29" t="s">
        <v>2515</v>
      </c>
      <c r="G866" s="31">
        <v>2709</v>
      </c>
      <c r="H866" s="32">
        <v>1379982.3357991904</v>
      </c>
      <c r="I866" s="32">
        <v>2168512.9139904026</v>
      </c>
    </row>
    <row r="867" spans="1:9" s="33" customFormat="1" x14ac:dyDescent="0.25">
      <c r="A867" s="29" t="s">
        <v>103</v>
      </c>
      <c r="B867" s="29">
        <v>18</v>
      </c>
      <c r="C867" s="30" t="s">
        <v>176</v>
      </c>
      <c r="D867" s="29" t="s">
        <v>2</v>
      </c>
      <c r="E867" s="29" t="s">
        <v>3</v>
      </c>
      <c r="F867" s="29" t="s">
        <v>2515</v>
      </c>
      <c r="G867" s="31">
        <v>17399</v>
      </c>
      <c r="H867" s="32">
        <v>1214748.2668710847</v>
      </c>
      <c r="I867" s="32">
        <v>1907428.5296511296</v>
      </c>
    </row>
    <row r="868" spans="1:9" s="33" customFormat="1" x14ac:dyDescent="0.25">
      <c r="A868" s="29" t="s">
        <v>103</v>
      </c>
      <c r="B868" s="29">
        <v>18</v>
      </c>
      <c r="C868" s="30" t="s">
        <v>176</v>
      </c>
      <c r="D868" s="29" t="s">
        <v>78</v>
      </c>
      <c r="E868" s="29" t="s">
        <v>79</v>
      </c>
      <c r="F868" s="29" t="s">
        <v>2516</v>
      </c>
      <c r="G868" s="31">
        <v>138</v>
      </c>
      <c r="H868" s="32">
        <v>1598923.6121739133</v>
      </c>
      <c r="I868" s="32">
        <v>1973979.7681159421</v>
      </c>
    </row>
    <row r="869" spans="1:9" s="33" customFormat="1" x14ac:dyDescent="0.25">
      <c r="A869" s="29" t="s">
        <v>103</v>
      </c>
      <c r="B869" s="29">
        <v>18</v>
      </c>
      <c r="C869" s="30" t="s">
        <v>176</v>
      </c>
      <c r="D869" s="29" t="s">
        <v>80</v>
      </c>
      <c r="E869" s="29" t="s">
        <v>81</v>
      </c>
      <c r="F869" s="29" t="s">
        <v>2516</v>
      </c>
      <c r="G869" s="31">
        <v>222</v>
      </c>
      <c r="H869" s="32">
        <v>2064697.2972972973</v>
      </c>
      <c r="I869" s="32">
        <v>2549009.0090090092</v>
      </c>
    </row>
    <row r="870" spans="1:9" s="33" customFormat="1" x14ac:dyDescent="0.25">
      <c r="A870" s="29" t="s">
        <v>103</v>
      </c>
      <c r="B870" s="29">
        <v>18</v>
      </c>
      <c r="C870" s="30" t="s">
        <v>176</v>
      </c>
      <c r="D870" s="29" t="s">
        <v>119</v>
      </c>
      <c r="E870" s="29" t="s">
        <v>120</v>
      </c>
      <c r="F870" s="29" t="s">
        <v>2522</v>
      </c>
      <c r="G870" s="31">
        <v>5</v>
      </c>
      <c r="H870" s="32">
        <v>1954560</v>
      </c>
      <c r="I870" s="32">
        <v>2464000</v>
      </c>
    </row>
    <row r="871" spans="1:9" s="33" customFormat="1" x14ac:dyDescent="0.25">
      <c r="A871" s="29" t="s">
        <v>103</v>
      </c>
      <c r="B871" s="29">
        <v>18</v>
      </c>
      <c r="C871" s="30" t="s">
        <v>176</v>
      </c>
      <c r="D871" s="29" t="s">
        <v>121</v>
      </c>
      <c r="E871" s="29" t="s">
        <v>122</v>
      </c>
      <c r="F871" s="29" t="s">
        <v>2518</v>
      </c>
      <c r="G871" s="31">
        <v>16</v>
      </c>
      <c r="H871" s="32">
        <v>2271037.5</v>
      </c>
      <c r="I871" s="32">
        <v>2803750</v>
      </c>
    </row>
    <row r="872" spans="1:9" s="33" customFormat="1" x14ac:dyDescent="0.25">
      <c r="A872" s="29" t="s">
        <v>103</v>
      </c>
      <c r="B872" s="29">
        <v>18</v>
      </c>
      <c r="C872" s="30" t="s">
        <v>176</v>
      </c>
      <c r="D872" s="29" t="s">
        <v>2</v>
      </c>
      <c r="E872" s="29" t="s">
        <v>3</v>
      </c>
      <c r="F872" s="29" t="s">
        <v>2515</v>
      </c>
      <c r="G872" s="31">
        <v>557</v>
      </c>
      <c r="H872" s="32">
        <v>1582000.7181328547</v>
      </c>
      <c r="I872" s="32">
        <v>2468061.041292639</v>
      </c>
    </row>
    <row r="873" spans="1:9" s="33" customFormat="1" x14ac:dyDescent="0.25">
      <c r="A873" s="29" t="s">
        <v>103</v>
      </c>
      <c r="B873" s="29">
        <v>18</v>
      </c>
      <c r="C873" s="30" t="s">
        <v>176</v>
      </c>
      <c r="D873" s="29" t="s">
        <v>2</v>
      </c>
      <c r="E873" s="29" t="s">
        <v>3</v>
      </c>
      <c r="F873" s="29" t="s">
        <v>2515</v>
      </c>
      <c r="G873" s="31">
        <v>1889</v>
      </c>
      <c r="H873" s="32">
        <v>1469633.024965595</v>
      </c>
      <c r="I873" s="32">
        <v>2292621.9925886714</v>
      </c>
    </row>
    <row r="874" spans="1:9" s="33" customFormat="1" x14ac:dyDescent="0.25">
      <c r="A874" s="29" t="s">
        <v>103</v>
      </c>
      <c r="B874" s="29">
        <v>18</v>
      </c>
      <c r="C874" s="30" t="s">
        <v>176</v>
      </c>
      <c r="D874" s="29" t="s">
        <v>84</v>
      </c>
      <c r="E874" s="29" t="s">
        <v>85</v>
      </c>
      <c r="F874" s="29" t="s">
        <v>2522</v>
      </c>
      <c r="G874" s="31">
        <v>414</v>
      </c>
      <c r="H874" s="32">
        <v>1212228.2608695652</v>
      </c>
      <c r="I874" s="32">
        <v>1894323.6714975846</v>
      </c>
    </row>
    <row r="875" spans="1:9" s="33" customFormat="1" x14ac:dyDescent="0.25">
      <c r="A875" s="29" t="s">
        <v>103</v>
      </c>
      <c r="B875" s="29">
        <v>18</v>
      </c>
      <c r="C875" s="30" t="s">
        <v>176</v>
      </c>
      <c r="D875" s="29" t="s">
        <v>34</v>
      </c>
      <c r="E875" s="29" t="s">
        <v>35</v>
      </c>
      <c r="F875" s="29" t="s">
        <v>2522</v>
      </c>
      <c r="G875" s="31">
        <v>1</v>
      </c>
      <c r="H875" s="32">
        <v>2125000</v>
      </c>
      <c r="I875" s="32">
        <v>2500000</v>
      </c>
    </row>
    <row r="876" spans="1:9" s="33" customFormat="1" x14ac:dyDescent="0.25">
      <c r="A876" s="29" t="s">
        <v>103</v>
      </c>
      <c r="B876" s="29">
        <v>18</v>
      </c>
      <c r="C876" s="30" t="s">
        <v>176</v>
      </c>
      <c r="D876" s="29" t="s">
        <v>53</v>
      </c>
      <c r="E876" s="29" t="s">
        <v>54</v>
      </c>
      <c r="F876" s="29" t="s">
        <v>2522</v>
      </c>
      <c r="G876" s="31">
        <v>9</v>
      </c>
      <c r="H876" s="32">
        <v>1495055.5555555555</v>
      </c>
      <c r="I876" s="32">
        <v>1758888.888888889</v>
      </c>
    </row>
    <row r="877" spans="1:9" s="33" customFormat="1" x14ac:dyDescent="0.25">
      <c r="A877" s="29" t="s">
        <v>103</v>
      </c>
      <c r="B877" s="29">
        <v>18</v>
      </c>
      <c r="C877" s="30" t="s">
        <v>176</v>
      </c>
      <c r="D877" s="29" t="s">
        <v>153</v>
      </c>
      <c r="E877" s="29" t="s">
        <v>154</v>
      </c>
      <c r="F877" s="29" t="s">
        <v>2522</v>
      </c>
      <c r="G877" s="31">
        <v>2</v>
      </c>
      <c r="H877" s="32">
        <v>1935500</v>
      </c>
      <c r="I877" s="32">
        <v>2450000</v>
      </c>
    </row>
    <row r="878" spans="1:9" s="33" customFormat="1" x14ac:dyDescent="0.25">
      <c r="A878" s="29" t="s">
        <v>103</v>
      </c>
      <c r="B878" s="29">
        <v>18</v>
      </c>
      <c r="C878" s="30" t="s">
        <v>176</v>
      </c>
      <c r="D878" s="29" t="s">
        <v>131</v>
      </c>
      <c r="E878" s="29" t="s">
        <v>132</v>
      </c>
      <c r="F878" s="29" t="s">
        <v>2522</v>
      </c>
      <c r="G878" s="31">
        <v>1</v>
      </c>
      <c r="H878" s="32">
        <v>1113500</v>
      </c>
      <c r="I878" s="32">
        <v>1310000</v>
      </c>
    </row>
    <row r="879" spans="1:9" s="33" customFormat="1" x14ac:dyDescent="0.25">
      <c r="A879" s="29" t="s">
        <v>103</v>
      </c>
      <c r="B879" s="29">
        <v>18</v>
      </c>
      <c r="C879" s="30" t="s">
        <v>176</v>
      </c>
      <c r="D879" s="29" t="s">
        <v>2</v>
      </c>
      <c r="E879" s="29" t="s">
        <v>3</v>
      </c>
      <c r="F879" s="29" t="s">
        <v>2515</v>
      </c>
      <c r="G879" s="31">
        <v>122</v>
      </c>
      <c r="H879" s="32">
        <v>1468833.4127049181</v>
      </c>
      <c r="I879" s="32">
        <v>1725435.8579508197</v>
      </c>
    </row>
    <row r="880" spans="1:9" s="33" customFormat="1" x14ac:dyDescent="0.25">
      <c r="A880" s="29" t="s">
        <v>103</v>
      </c>
      <c r="B880" s="29">
        <v>18</v>
      </c>
      <c r="C880" s="30" t="s">
        <v>176</v>
      </c>
      <c r="D880" s="29" t="s">
        <v>2</v>
      </c>
      <c r="E880" s="29" t="s">
        <v>3</v>
      </c>
      <c r="F880" s="29" t="s">
        <v>2515</v>
      </c>
      <c r="G880" s="31">
        <v>1</v>
      </c>
      <c r="H880" s="32">
        <v>27710</v>
      </c>
      <c r="I880" s="32">
        <v>32600</v>
      </c>
    </row>
    <row r="881" spans="1:415" s="33" customFormat="1" x14ac:dyDescent="0.25">
      <c r="A881" s="29" t="s">
        <v>103</v>
      </c>
      <c r="B881" s="29">
        <v>18</v>
      </c>
      <c r="C881" s="30" t="s">
        <v>176</v>
      </c>
      <c r="D881" s="29" t="s">
        <v>86</v>
      </c>
      <c r="E881" s="29" t="s">
        <v>87</v>
      </c>
      <c r="F881" s="29" t="s">
        <v>2518</v>
      </c>
      <c r="G881" s="31">
        <v>11</v>
      </c>
      <c r="H881" s="32">
        <v>1751772.7272727273</v>
      </c>
      <c r="I881" s="32">
        <v>2060909.0909090908</v>
      </c>
    </row>
    <row r="882" spans="1:415" s="33" customFormat="1" x14ac:dyDescent="0.25">
      <c r="A882" s="29" t="s">
        <v>103</v>
      </c>
      <c r="B882" s="29">
        <v>18</v>
      </c>
      <c r="C882" s="30" t="s">
        <v>176</v>
      </c>
      <c r="D882" s="29" t="s">
        <v>2</v>
      </c>
      <c r="E882" s="29" t="s">
        <v>3</v>
      </c>
      <c r="F882" s="29" t="s">
        <v>2515</v>
      </c>
      <c r="G882" s="31">
        <v>677</v>
      </c>
      <c r="H882" s="32">
        <v>1102034.7119645495</v>
      </c>
      <c r="I882" s="32">
        <v>1224483.0132939438</v>
      </c>
    </row>
    <row r="883" spans="1:415" s="33" customFormat="1" x14ac:dyDescent="0.25">
      <c r="A883" s="29" t="s">
        <v>103</v>
      </c>
      <c r="B883" s="29">
        <v>18</v>
      </c>
      <c r="C883" s="30" t="s">
        <v>176</v>
      </c>
      <c r="D883" s="29" t="s">
        <v>145</v>
      </c>
      <c r="E883" s="29" t="s">
        <v>146</v>
      </c>
      <c r="F883" s="29" t="s">
        <v>2516</v>
      </c>
      <c r="G883" s="31">
        <v>145</v>
      </c>
      <c r="H883" s="32">
        <v>1782000</v>
      </c>
      <c r="I883" s="32">
        <v>2200000</v>
      </c>
    </row>
    <row r="884" spans="1:415" s="33" customFormat="1" x14ac:dyDescent="0.25">
      <c r="A884" s="29" t="s">
        <v>103</v>
      </c>
      <c r="B884" s="29">
        <v>18</v>
      </c>
      <c r="C884" s="30" t="s">
        <v>176</v>
      </c>
      <c r="D884" s="29" t="s">
        <v>2</v>
      </c>
      <c r="E884" s="29" t="s">
        <v>3</v>
      </c>
      <c r="F884" s="29" t="s">
        <v>2515</v>
      </c>
      <c r="G884" s="31">
        <v>42</v>
      </c>
      <c r="H884" s="32">
        <v>1165323.8095238095</v>
      </c>
      <c r="I884" s="32">
        <v>1611666.6666666667</v>
      </c>
    </row>
    <row r="885" spans="1:415" s="33" customFormat="1" x14ac:dyDescent="0.25">
      <c r="A885" s="29" t="s">
        <v>103</v>
      </c>
      <c r="B885" s="29">
        <v>18</v>
      </c>
      <c r="C885" s="30" t="s">
        <v>176</v>
      </c>
      <c r="D885" s="29" t="s">
        <v>2</v>
      </c>
      <c r="E885" s="29" t="s">
        <v>3</v>
      </c>
      <c r="F885" s="29" t="s">
        <v>2515</v>
      </c>
      <c r="G885" s="31">
        <v>10</v>
      </c>
      <c r="H885" s="32">
        <v>1686200</v>
      </c>
      <c r="I885" s="32">
        <v>2130000</v>
      </c>
    </row>
    <row r="886" spans="1:415" s="33" customFormat="1" x14ac:dyDescent="0.25">
      <c r="A886" s="29" t="s">
        <v>103</v>
      </c>
      <c r="B886" s="29">
        <v>4</v>
      </c>
      <c r="C886" s="30" t="s">
        <v>62</v>
      </c>
      <c r="D886" s="29" t="s">
        <v>2</v>
      </c>
      <c r="E886" s="29" t="s">
        <v>3</v>
      </c>
      <c r="F886" s="29" t="s">
        <v>2515</v>
      </c>
      <c r="G886" s="31">
        <v>6488</v>
      </c>
      <c r="H886" s="32">
        <v>394544.97258014773</v>
      </c>
      <c r="I886" s="32">
        <v>438379.95532983984</v>
      </c>
      <c r="ON886" s="35"/>
    </row>
    <row r="887" spans="1:415" s="33" customFormat="1" x14ac:dyDescent="0.25">
      <c r="A887" s="29" t="s">
        <v>103</v>
      </c>
      <c r="B887" s="29">
        <v>4</v>
      </c>
      <c r="C887" s="30" t="s">
        <v>62</v>
      </c>
      <c r="D887" s="29" t="s">
        <v>2</v>
      </c>
      <c r="E887" s="29" t="s">
        <v>3</v>
      </c>
      <c r="F887" s="29" t="s">
        <v>2515</v>
      </c>
      <c r="G887" s="31">
        <v>53621</v>
      </c>
      <c r="H887" s="32">
        <v>766387.08752186631</v>
      </c>
      <c r="I887" s="32">
        <v>1151752.9575856475</v>
      </c>
      <c r="OO887" s="35"/>
    </row>
    <row r="888" spans="1:415" s="33" customFormat="1" x14ac:dyDescent="0.25">
      <c r="A888" s="29" t="s">
        <v>103</v>
      </c>
      <c r="B888" s="29">
        <v>4</v>
      </c>
      <c r="C888" s="30" t="s">
        <v>62</v>
      </c>
      <c r="D888" s="29" t="s">
        <v>2</v>
      </c>
      <c r="E888" s="29" t="s">
        <v>3</v>
      </c>
      <c r="F888" s="29" t="s">
        <v>2515</v>
      </c>
      <c r="G888" s="31">
        <v>401</v>
      </c>
      <c r="H888" s="32">
        <v>1090930.3990024938</v>
      </c>
      <c r="I888" s="32">
        <v>1507415.3815461346</v>
      </c>
      <c r="OP888" s="35"/>
    </row>
    <row r="889" spans="1:415" s="33" customFormat="1" x14ac:dyDescent="0.25">
      <c r="A889" s="29" t="s">
        <v>103</v>
      </c>
      <c r="B889" s="29">
        <v>4</v>
      </c>
      <c r="C889" s="30" t="s">
        <v>62</v>
      </c>
      <c r="D889" s="29" t="s">
        <v>6</v>
      </c>
      <c r="E889" s="29" t="s">
        <v>7</v>
      </c>
      <c r="F889" s="29" t="s">
        <v>2516</v>
      </c>
      <c r="G889" s="31">
        <v>154</v>
      </c>
      <c r="H889" s="32">
        <v>863125.23701298703</v>
      </c>
      <c r="I889" s="32">
        <v>1023160.3258441559</v>
      </c>
      <c r="OQ889" s="35"/>
    </row>
    <row r="890" spans="1:415" s="33" customFormat="1" x14ac:dyDescent="0.25">
      <c r="A890" s="29" t="s">
        <v>103</v>
      </c>
      <c r="B890" s="29">
        <v>4</v>
      </c>
      <c r="C890" s="30" t="s">
        <v>62</v>
      </c>
      <c r="D890" s="29" t="s">
        <v>8</v>
      </c>
      <c r="E890" s="29" t="s">
        <v>9</v>
      </c>
      <c r="F890" s="29" t="s">
        <v>2516</v>
      </c>
      <c r="G890" s="31">
        <v>469</v>
      </c>
      <c r="H890" s="32">
        <v>1791019.6573560769</v>
      </c>
      <c r="I890" s="32">
        <v>2111915.2622601278</v>
      </c>
      <c r="OR890" s="35"/>
    </row>
    <row r="891" spans="1:415" s="33" customFormat="1" x14ac:dyDescent="0.25">
      <c r="A891" s="29" t="s">
        <v>103</v>
      </c>
      <c r="B891" s="29">
        <v>4</v>
      </c>
      <c r="C891" s="30" t="s">
        <v>62</v>
      </c>
      <c r="D891" s="29" t="s">
        <v>47</v>
      </c>
      <c r="E891" s="29" t="s">
        <v>48</v>
      </c>
      <c r="F891" s="29" t="s">
        <v>2522</v>
      </c>
      <c r="G891" s="31">
        <v>15</v>
      </c>
      <c r="H891" s="32">
        <v>1272039.4466666665</v>
      </c>
      <c r="I891" s="32">
        <v>1454498.1333333333</v>
      </c>
      <c r="OS891" s="35"/>
    </row>
    <row r="892" spans="1:415" s="33" customFormat="1" x14ac:dyDescent="0.25">
      <c r="A892" s="29" t="s">
        <v>103</v>
      </c>
      <c r="B892" s="29">
        <v>4</v>
      </c>
      <c r="C892" s="30" t="s">
        <v>62</v>
      </c>
      <c r="D892" s="29" t="s">
        <v>10</v>
      </c>
      <c r="E892" s="29" t="s">
        <v>11</v>
      </c>
      <c r="F892" s="29" t="s">
        <v>2520</v>
      </c>
      <c r="G892" s="31">
        <v>101</v>
      </c>
      <c r="H892" s="32">
        <v>1333501.999009901</v>
      </c>
      <c r="I892" s="32">
        <v>1582687.2673267326</v>
      </c>
      <c r="OU892" s="35"/>
    </row>
    <row r="893" spans="1:415" s="33" customFormat="1" x14ac:dyDescent="0.25">
      <c r="A893" s="29" t="s">
        <v>103</v>
      </c>
      <c r="B893" s="29">
        <v>4</v>
      </c>
      <c r="C893" s="30" t="s">
        <v>62</v>
      </c>
      <c r="D893" s="29" t="s">
        <v>12</v>
      </c>
      <c r="E893" s="29" t="s">
        <v>13</v>
      </c>
      <c r="F893" s="29" t="s">
        <v>2520</v>
      </c>
      <c r="G893" s="31">
        <v>13</v>
      </c>
      <c r="H893" s="32">
        <v>1744547.2576923077</v>
      </c>
      <c r="I893" s="32">
        <v>2052408.5384615385</v>
      </c>
      <c r="OV893" s="35"/>
    </row>
    <row r="894" spans="1:415" s="33" customFormat="1" x14ac:dyDescent="0.25">
      <c r="A894" s="29" t="s">
        <v>103</v>
      </c>
      <c r="B894" s="29">
        <v>4</v>
      </c>
      <c r="C894" s="30" t="s">
        <v>62</v>
      </c>
      <c r="D894" s="29" t="s">
        <v>14</v>
      </c>
      <c r="E894" s="29" t="s">
        <v>15</v>
      </c>
      <c r="F894" s="29" t="s">
        <v>2522</v>
      </c>
      <c r="G894" s="31">
        <v>253</v>
      </c>
      <c r="H894" s="32">
        <v>961012.08438735188</v>
      </c>
      <c r="I894" s="32">
        <v>1172512.1225296443</v>
      </c>
      <c r="OW894" s="35"/>
    </row>
    <row r="895" spans="1:415" s="33" customFormat="1" x14ac:dyDescent="0.25">
      <c r="A895" s="29" t="s">
        <v>103</v>
      </c>
      <c r="B895" s="29">
        <v>4</v>
      </c>
      <c r="C895" s="30" t="s">
        <v>62</v>
      </c>
      <c r="D895" s="29" t="s">
        <v>16</v>
      </c>
      <c r="E895" s="29" t="s">
        <v>17</v>
      </c>
      <c r="F895" s="29" t="s">
        <v>2521</v>
      </c>
      <c r="G895" s="31">
        <v>155</v>
      </c>
      <c r="H895" s="32">
        <v>752879.04935483879</v>
      </c>
      <c r="I895" s="32">
        <v>885740.05974193546</v>
      </c>
      <c r="OX895" s="35"/>
    </row>
    <row r="896" spans="1:415" s="33" customFormat="1" x14ac:dyDescent="0.25">
      <c r="A896" s="29" t="s">
        <v>103</v>
      </c>
      <c r="B896" s="29">
        <v>4</v>
      </c>
      <c r="C896" s="30" t="s">
        <v>62</v>
      </c>
      <c r="D896" s="29" t="s">
        <v>18</v>
      </c>
      <c r="E896" s="29" t="s">
        <v>19</v>
      </c>
      <c r="F896" s="29" t="s">
        <v>2522</v>
      </c>
      <c r="G896" s="31">
        <v>45</v>
      </c>
      <c r="H896" s="32">
        <v>796094.02</v>
      </c>
      <c r="I896" s="32">
        <v>936581.18977777776</v>
      </c>
      <c r="OY896" s="35"/>
    </row>
    <row r="897" spans="1:434" s="33" customFormat="1" x14ac:dyDescent="0.25">
      <c r="A897" s="29" t="s">
        <v>103</v>
      </c>
      <c r="B897" s="29">
        <v>4</v>
      </c>
      <c r="C897" s="30" t="s">
        <v>62</v>
      </c>
      <c r="D897" s="29" t="s">
        <v>49</v>
      </c>
      <c r="E897" s="29" t="s">
        <v>50</v>
      </c>
      <c r="F897" s="29" t="s">
        <v>2518</v>
      </c>
      <c r="G897" s="31">
        <v>13</v>
      </c>
      <c r="H897" s="32">
        <v>671696.15384615387</v>
      </c>
      <c r="I897" s="32">
        <v>790230.76923076925</v>
      </c>
      <c r="OZ897" s="35"/>
    </row>
    <row r="898" spans="1:434" s="33" customFormat="1" x14ac:dyDescent="0.25">
      <c r="A898" s="29" t="s">
        <v>103</v>
      </c>
      <c r="B898" s="29">
        <v>4</v>
      </c>
      <c r="C898" s="30" t="s">
        <v>62</v>
      </c>
      <c r="D898" s="29" t="s">
        <v>51</v>
      </c>
      <c r="E898" s="29" t="s">
        <v>52</v>
      </c>
      <c r="F898" s="29" t="s">
        <v>2521</v>
      </c>
      <c r="G898" s="31">
        <v>23</v>
      </c>
      <c r="H898" s="32">
        <v>762970.79130434769</v>
      </c>
      <c r="I898" s="32">
        <v>897612.69565217395</v>
      </c>
      <c r="PA898" s="35"/>
    </row>
    <row r="899" spans="1:434" s="33" customFormat="1" x14ac:dyDescent="0.25">
      <c r="A899" s="29" t="s">
        <v>103</v>
      </c>
      <c r="B899" s="29">
        <v>4</v>
      </c>
      <c r="C899" s="30" t="s">
        <v>62</v>
      </c>
      <c r="D899" s="29" t="s">
        <v>106</v>
      </c>
      <c r="E899" s="29" t="s">
        <v>11</v>
      </c>
      <c r="F899" s="29" t="s">
        <v>2520</v>
      </c>
      <c r="G899" s="31">
        <v>1</v>
      </c>
      <c r="H899" s="32">
        <v>729000</v>
      </c>
      <c r="I899" s="32">
        <v>900000</v>
      </c>
      <c r="PC899" s="35"/>
    </row>
    <row r="900" spans="1:434" s="33" customFormat="1" x14ac:dyDescent="0.25">
      <c r="A900" s="29" t="s">
        <v>103</v>
      </c>
      <c r="B900" s="29">
        <v>4</v>
      </c>
      <c r="C900" s="30" t="s">
        <v>62</v>
      </c>
      <c r="D900" s="29" t="s">
        <v>20</v>
      </c>
      <c r="E900" s="29" t="s">
        <v>21</v>
      </c>
      <c r="F900" s="29" t="s">
        <v>2518</v>
      </c>
      <c r="G900" s="31">
        <v>94</v>
      </c>
      <c r="H900" s="32">
        <v>2001129.5734042553</v>
      </c>
      <c r="I900" s="32">
        <v>2365383.9787234045</v>
      </c>
      <c r="PD900" s="35"/>
    </row>
    <row r="901" spans="1:434" s="33" customFormat="1" x14ac:dyDescent="0.25">
      <c r="A901" s="29" t="s">
        <v>103</v>
      </c>
      <c r="B901" s="29">
        <v>4</v>
      </c>
      <c r="C901" s="30" t="s">
        <v>62</v>
      </c>
      <c r="D901" s="29" t="s">
        <v>2</v>
      </c>
      <c r="E901" s="29" t="s">
        <v>3</v>
      </c>
      <c r="F901" s="29" t="s">
        <v>2515</v>
      </c>
      <c r="G901" s="31">
        <v>345</v>
      </c>
      <c r="H901" s="32">
        <v>1268485.3914492822</v>
      </c>
      <c r="I901" s="32">
        <v>1492673.8057971015</v>
      </c>
      <c r="PE901" s="35"/>
    </row>
    <row r="902" spans="1:434" s="33" customFormat="1" x14ac:dyDescent="0.25">
      <c r="A902" s="29" t="s">
        <v>103</v>
      </c>
      <c r="B902" s="29">
        <v>4</v>
      </c>
      <c r="C902" s="30" t="s">
        <v>62</v>
      </c>
      <c r="D902" s="29" t="s">
        <v>147</v>
      </c>
      <c r="E902" s="29" t="s">
        <v>148</v>
      </c>
      <c r="F902" s="29" t="s">
        <v>2522</v>
      </c>
      <c r="G902" s="31">
        <v>1</v>
      </c>
      <c r="H902" s="32">
        <v>2475000</v>
      </c>
      <c r="I902" s="32">
        <v>2750000</v>
      </c>
      <c r="PF902" s="35"/>
    </row>
    <row r="903" spans="1:434" s="33" customFormat="1" x14ac:dyDescent="0.25">
      <c r="A903" s="29" t="s">
        <v>103</v>
      </c>
      <c r="B903" s="29">
        <v>4</v>
      </c>
      <c r="C903" s="30" t="s">
        <v>62</v>
      </c>
      <c r="D903" s="29" t="s">
        <v>109</v>
      </c>
      <c r="E903" s="29" t="s">
        <v>110</v>
      </c>
      <c r="F903" s="29" t="s">
        <v>2522</v>
      </c>
      <c r="G903" s="31">
        <v>1</v>
      </c>
      <c r="H903" s="32">
        <v>323000</v>
      </c>
      <c r="I903" s="32">
        <v>380000</v>
      </c>
      <c r="PH903" s="35"/>
    </row>
    <row r="904" spans="1:434" s="33" customFormat="1" x14ac:dyDescent="0.25">
      <c r="A904" s="29" t="s">
        <v>103</v>
      </c>
      <c r="B904" s="29">
        <v>4</v>
      </c>
      <c r="C904" s="30" t="s">
        <v>62</v>
      </c>
      <c r="D904" s="29" t="s">
        <v>93</v>
      </c>
      <c r="E904" s="29" t="s">
        <v>94</v>
      </c>
      <c r="F904" s="29" t="s">
        <v>2522</v>
      </c>
      <c r="G904" s="31">
        <v>2</v>
      </c>
      <c r="H904" s="32">
        <v>374969.85</v>
      </c>
      <c r="I904" s="32">
        <v>441141</v>
      </c>
      <c r="PI904" s="35"/>
    </row>
    <row r="905" spans="1:434" s="33" customFormat="1" x14ac:dyDescent="0.25">
      <c r="A905" s="29" t="s">
        <v>103</v>
      </c>
      <c r="B905" s="29">
        <v>4</v>
      </c>
      <c r="C905" s="30" t="s">
        <v>62</v>
      </c>
      <c r="D905" s="29" t="s">
        <v>2</v>
      </c>
      <c r="E905" s="29" t="s">
        <v>3</v>
      </c>
      <c r="F905" s="29" t="s">
        <v>2515</v>
      </c>
      <c r="G905" s="31">
        <v>3771</v>
      </c>
      <c r="H905" s="32">
        <v>678508.02834526659</v>
      </c>
      <c r="I905" s="32">
        <v>1072714.2045611243</v>
      </c>
      <c r="PK905" s="35"/>
    </row>
    <row r="906" spans="1:434" s="33" customFormat="1" x14ac:dyDescent="0.25">
      <c r="A906" s="29" t="s">
        <v>103</v>
      </c>
      <c r="B906" s="29">
        <v>4</v>
      </c>
      <c r="C906" s="30" t="s">
        <v>62</v>
      </c>
      <c r="D906" s="29" t="s">
        <v>2</v>
      </c>
      <c r="E906" s="29" t="s">
        <v>3</v>
      </c>
      <c r="F906" s="29" t="s">
        <v>2515</v>
      </c>
      <c r="G906" s="31">
        <v>17242</v>
      </c>
      <c r="H906" s="32">
        <v>758725.9326226688</v>
      </c>
      <c r="I906" s="32">
        <v>1194419.2819672888</v>
      </c>
      <c r="PL906" s="35"/>
    </row>
    <row r="907" spans="1:434" s="33" customFormat="1" x14ac:dyDescent="0.25">
      <c r="A907" s="29" t="s">
        <v>103</v>
      </c>
      <c r="B907" s="29">
        <v>4</v>
      </c>
      <c r="C907" s="30" t="s">
        <v>62</v>
      </c>
      <c r="D907" s="29" t="s">
        <v>78</v>
      </c>
      <c r="E907" s="29" t="s">
        <v>79</v>
      </c>
      <c r="F907" s="29" t="s">
        <v>2516</v>
      </c>
      <c r="G907" s="31">
        <v>221</v>
      </c>
      <c r="H907" s="32">
        <v>1235850.4482352941</v>
      </c>
      <c r="I907" s="32">
        <v>1525741.294117647</v>
      </c>
      <c r="PM907" s="35"/>
    </row>
    <row r="908" spans="1:434" s="33" customFormat="1" x14ac:dyDescent="0.25">
      <c r="A908" s="29" t="s">
        <v>103</v>
      </c>
      <c r="B908" s="29">
        <v>4</v>
      </c>
      <c r="C908" s="30" t="s">
        <v>62</v>
      </c>
      <c r="D908" s="29" t="s">
        <v>80</v>
      </c>
      <c r="E908" s="29" t="s">
        <v>81</v>
      </c>
      <c r="F908" s="29" t="s">
        <v>2516</v>
      </c>
      <c r="G908" s="31">
        <v>223</v>
      </c>
      <c r="H908" s="32">
        <v>1101273.0941704037</v>
      </c>
      <c r="I908" s="32">
        <v>1359596.4125560538</v>
      </c>
      <c r="PN908" s="35"/>
    </row>
    <row r="909" spans="1:434" s="33" customFormat="1" x14ac:dyDescent="0.25">
      <c r="A909" s="29" t="s">
        <v>103</v>
      </c>
      <c r="B909" s="29">
        <v>4</v>
      </c>
      <c r="C909" s="30" t="s">
        <v>62</v>
      </c>
      <c r="D909" s="29" t="s">
        <v>113</v>
      </c>
      <c r="E909" s="29" t="s">
        <v>114</v>
      </c>
      <c r="F909" s="29" t="s">
        <v>2516</v>
      </c>
      <c r="G909" s="31">
        <v>386</v>
      </c>
      <c r="H909" s="32">
        <v>3001406.7357512955</v>
      </c>
      <c r="I909" s="32">
        <v>3705440.4145077718</v>
      </c>
      <c r="PO909" s="35"/>
    </row>
    <row r="910" spans="1:434" s="33" customFormat="1" x14ac:dyDescent="0.25">
      <c r="A910" s="29" t="s">
        <v>103</v>
      </c>
      <c r="B910" s="29">
        <v>4</v>
      </c>
      <c r="C910" s="30" t="s">
        <v>62</v>
      </c>
      <c r="D910" s="29" t="s">
        <v>119</v>
      </c>
      <c r="E910" s="29" t="s">
        <v>120</v>
      </c>
      <c r="F910" s="29" t="s">
        <v>2522</v>
      </c>
      <c r="G910" s="31">
        <v>2</v>
      </c>
      <c r="H910" s="32">
        <v>3483000</v>
      </c>
      <c r="I910" s="32">
        <v>4300000</v>
      </c>
      <c r="PP910" s="35"/>
    </row>
    <row r="911" spans="1:434" s="33" customFormat="1" x14ac:dyDescent="0.25">
      <c r="A911" s="29" t="s">
        <v>103</v>
      </c>
      <c r="B911" s="29">
        <v>4</v>
      </c>
      <c r="C911" s="30" t="s">
        <v>62</v>
      </c>
      <c r="D911" s="29" t="s">
        <v>121</v>
      </c>
      <c r="E911" s="29" t="s">
        <v>122</v>
      </c>
      <c r="F911" s="29" t="s">
        <v>2518</v>
      </c>
      <c r="G911" s="31">
        <v>6</v>
      </c>
      <c r="H911" s="32">
        <v>3483000</v>
      </c>
      <c r="I911" s="32">
        <v>4300000</v>
      </c>
      <c r="PQ911" s="35"/>
    </row>
    <row r="912" spans="1:434" s="33" customFormat="1" x14ac:dyDescent="0.25">
      <c r="A912" s="29" t="s">
        <v>103</v>
      </c>
      <c r="B912" s="29">
        <v>4</v>
      </c>
      <c r="C912" s="30" t="s">
        <v>62</v>
      </c>
      <c r="D912" s="29" t="s">
        <v>2</v>
      </c>
      <c r="E912" s="29" t="s">
        <v>3</v>
      </c>
      <c r="F912" s="29" t="s">
        <v>2515</v>
      </c>
      <c r="G912" s="31">
        <v>926</v>
      </c>
      <c r="H912" s="32">
        <v>903463.38937365008</v>
      </c>
      <c r="I912" s="32">
        <v>1417553.4643628509</v>
      </c>
      <c r="PR912" s="35"/>
    </row>
    <row r="913" spans="1:446" s="33" customFormat="1" x14ac:dyDescent="0.25">
      <c r="A913" s="29" t="s">
        <v>103</v>
      </c>
      <c r="B913" s="29">
        <v>4</v>
      </c>
      <c r="C913" s="30" t="s">
        <v>62</v>
      </c>
      <c r="D913" s="29" t="s">
        <v>2</v>
      </c>
      <c r="E913" s="29" t="s">
        <v>3</v>
      </c>
      <c r="F913" s="29" t="s">
        <v>2515</v>
      </c>
      <c r="G913" s="31">
        <v>2363</v>
      </c>
      <c r="H913" s="32">
        <v>1107271.2510706738</v>
      </c>
      <c r="I913" s="32">
        <v>1715299.3107067286</v>
      </c>
      <c r="PS913" s="35"/>
    </row>
    <row r="914" spans="1:446" s="33" customFormat="1" x14ac:dyDescent="0.25">
      <c r="A914" s="29" t="s">
        <v>103</v>
      </c>
      <c r="B914" s="29">
        <v>4</v>
      </c>
      <c r="C914" s="30" t="s">
        <v>62</v>
      </c>
      <c r="D914" s="29" t="s">
        <v>84</v>
      </c>
      <c r="E914" s="29" t="s">
        <v>85</v>
      </c>
      <c r="F914" s="29" t="s">
        <v>2522</v>
      </c>
      <c r="G914" s="31">
        <v>295</v>
      </c>
      <c r="H914" s="32">
        <v>871278.75837288145</v>
      </c>
      <c r="I914" s="32">
        <v>1364199.7559322035</v>
      </c>
      <c r="PT914" s="35"/>
    </row>
    <row r="915" spans="1:446" s="33" customFormat="1" x14ac:dyDescent="0.25">
      <c r="A915" s="29" t="s">
        <v>103</v>
      </c>
      <c r="B915" s="29">
        <v>4</v>
      </c>
      <c r="C915" s="30" t="s">
        <v>62</v>
      </c>
      <c r="D915" s="29" t="s">
        <v>34</v>
      </c>
      <c r="E915" s="29" t="s">
        <v>35</v>
      </c>
      <c r="F915" s="29" t="s">
        <v>2522</v>
      </c>
      <c r="G915" s="31">
        <v>1</v>
      </c>
      <c r="H915" s="32">
        <v>1700000</v>
      </c>
      <c r="I915" s="32">
        <v>2000000</v>
      </c>
      <c r="PU915" s="35"/>
    </row>
    <row r="916" spans="1:446" s="33" customFormat="1" x14ac:dyDescent="0.25">
      <c r="A916" s="29" t="s">
        <v>103</v>
      </c>
      <c r="B916" s="29">
        <v>4</v>
      </c>
      <c r="C916" s="30" t="s">
        <v>62</v>
      </c>
      <c r="D916" s="29" t="s">
        <v>53</v>
      </c>
      <c r="E916" s="29" t="s">
        <v>54</v>
      </c>
      <c r="F916" s="29" t="s">
        <v>2522</v>
      </c>
      <c r="G916" s="31">
        <v>20</v>
      </c>
      <c r="H916" s="32">
        <v>847536.1050000001</v>
      </c>
      <c r="I916" s="32">
        <v>997101.3</v>
      </c>
      <c r="PV916" s="35"/>
    </row>
    <row r="917" spans="1:446" s="33" customFormat="1" x14ac:dyDescent="0.25">
      <c r="A917" s="29" t="s">
        <v>103</v>
      </c>
      <c r="B917" s="29">
        <v>4</v>
      </c>
      <c r="C917" s="30" t="s">
        <v>62</v>
      </c>
      <c r="D917" s="29" t="s">
        <v>36</v>
      </c>
      <c r="E917" s="29" t="s">
        <v>37</v>
      </c>
      <c r="F917" s="29" t="s">
        <v>2521</v>
      </c>
      <c r="G917" s="31">
        <v>4</v>
      </c>
      <c r="H917" s="32">
        <v>212490.22500000001</v>
      </c>
      <c r="I917" s="32">
        <v>249988.5</v>
      </c>
      <c r="PW917" s="35"/>
    </row>
    <row r="918" spans="1:446" s="33" customFormat="1" x14ac:dyDescent="0.25">
      <c r="A918" s="29" t="s">
        <v>103</v>
      </c>
      <c r="B918" s="29">
        <v>4</v>
      </c>
      <c r="C918" s="30" t="s">
        <v>62</v>
      </c>
      <c r="D918" s="29" t="s">
        <v>131</v>
      </c>
      <c r="E918" s="29" t="s">
        <v>132</v>
      </c>
      <c r="F918" s="29" t="s">
        <v>2522</v>
      </c>
      <c r="G918" s="31">
        <v>1</v>
      </c>
      <c r="H918" s="32">
        <v>2805000</v>
      </c>
      <c r="I918" s="32">
        <v>3300000</v>
      </c>
      <c r="PX918" s="35"/>
    </row>
    <row r="919" spans="1:446" s="33" customFormat="1" x14ac:dyDescent="0.25">
      <c r="A919" s="29" t="s">
        <v>103</v>
      </c>
      <c r="B919" s="29">
        <v>4</v>
      </c>
      <c r="C919" s="30" t="s">
        <v>62</v>
      </c>
      <c r="D919" s="29" t="s">
        <v>2</v>
      </c>
      <c r="E919" s="29" t="s">
        <v>3</v>
      </c>
      <c r="F919" s="29" t="s">
        <v>2515</v>
      </c>
      <c r="G919" s="31">
        <v>150</v>
      </c>
      <c r="H919" s="32">
        <v>858747.36633333331</v>
      </c>
      <c r="I919" s="32">
        <v>1008915.74</v>
      </c>
      <c r="PY919" s="35"/>
    </row>
    <row r="920" spans="1:446" s="33" customFormat="1" x14ac:dyDescent="0.25">
      <c r="A920" s="29" t="s">
        <v>103</v>
      </c>
      <c r="B920" s="29">
        <v>4</v>
      </c>
      <c r="C920" s="30" t="s">
        <v>62</v>
      </c>
      <c r="D920" s="29" t="s">
        <v>86</v>
      </c>
      <c r="E920" s="29" t="s">
        <v>87</v>
      </c>
      <c r="F920" s="29" t="s">
        <v>2518</v>
      </c>
      <c r="G920" s="31">
        <v>10</v>
      </c>
      <c r="H920" s="32">
        <v>1219750</v>
      </c>
      <c r="I920" s="32">
        <v>1435000</v>
      </c>
      <c r="PZ920" s="35"/>
    </row>
    <row r="921" spans="1:446" s="33" customFormat="1" x14ac:dyDescent="0.25">
      <c r="A921" s="29" t="s">
        <v>103</v>
      </c>
      <c r="B921" s="29">
        <v>4</v>
      </c>
      <c r="C921" s="30" t="s">
        <v>62</v>
      </c>
      <c r="D921" s="29" t="s">
        <v>2</v>
      </c>
      <c r="E921" s="29" t="s">
        <v>3</v>
      </c>
      <c r="F921" s="29" t="s">
        <v>2515</v>
      </c>
      <c r="G921" s="31">
        <v>1875</v>
      </c>
      <c r="H921" s="32">
        <v>1394841.3542400007</v>
      </c>
      <c r="I921" s="32">
        <v>1549823.7271253334</v>
      </c>
      <c r="QA921" s="35"/>
    </row>
    <row r="922" spans="1:446" s="33" customFormat="1" x14ac:dyDescent="0.25">
      <c r="A922" s="29" t="s">
        <v>103</v>
      </c>
      <c r="B922" s="29">
        <v>4</v>
      </c>
      <c r="C922" s="30" t="s">
        <v>62</v>
      </c>
      <c r="D922" s="29" t="s">
        <v>2</v>
      </c>
      <c r="E922" s="29" t="s">
        <v>3</v>
      </c>
      <c r="F922" s="29" t="s">
        <v>2515</v>
      </c>
      <c r="G922" s="31">
        <v>87</v>
      </c>
      <c r="H922" s="32">
        <v>780074.08160919533</v>
      </c>
      <c r="I922" s="32">
        <v>1013091.4252873564</v>
      </c>
      <c r="QC922" s="35"/>
    </row>
    <row r="923" spans="1:446" s="33" customFormat="1" x14ac:dyDescent="0.25">
      <c r="A923" s="29" t="s">
        <v>103</v>
      </c>
      <c r="B923" s="29">
        <v>4</v>
      </c>
      <c r="C923" s="30" t="s">
        <v>62</v>
      </c>
      <c r="D923" s="29" t="s">
        <v>2</v>
      </c>
      <c r="E923" s="29" t="s">
        <v>3</v>
      </c>
      <c r="F923" s="29" t="s">
        <v>2515</v>
      </c>
      <c r="G923" s="31">
        <v>12</v>
      </c>
      <c r="H923" s="32">
        <v>1112644.5000000002</v>
      </c>
      <c r="I923" s="32">
        <v>1388120</v>
      </c>
      <c r="QD923" s="35"/>
    </row>
    <row r="924" spans="1:446" s="33" customFormat="1" x14ac:dyDescent="0.25">
      <c r="A924" s="29" t="s">
        <v>103</v>
      </c>
      <c r="B924" s="29">
        <v>4</v>
      </c>
      <c r="C924" s="30" t="s">
        <v>62</v>
      </c>
      <c r="D924" s="29" t="s">
        <v>63</v>
      </c>
      <c r="E924" s="29" t="s">
        <v>64</v>
      </c>
      <c r="F924" s="29" t="s">
        <v>64</v>
      </c>
      <c r="G924" s="31">
        <v>9</v>
      </c>
      <c r="H924" s="32">
        <v>1242672.0444444446</v>
      </c>
      <c r="I924" s="32">
        <v>1461967.111111111</v>
      </c>
      <c r="PB924" s="35"/>
    </row>
    <row r="925" spans="1:446" s="33" customFormat="1" x14ac:dyDescent="0.25">
      <c r="A925" s="29" t="s">
        <v>103</v>
      </c>
      <c r="B925" s="29">
        <v>4</v>
      </c>
      <c r="C925" s="30" t="s">
        <v>62</v>
      </c>
      <c r="D925" s="29" t="s">
        <v>68</v>
      </c>
      <c r="E925" s="29" t="s">
        <v>69</v>
      </c>
      <c r="F925" s="29" t="s">
        <v>2517</v>
      </c>
      <c r="G925" s="31">
        <v>43</v>
      </c>
      <c r="H925" s="32">
        <v>1333961.938372093</v>
      </c>
      <c r="I925" s="32">
        <v>1570680.2555813952</v>
      </c>
      <c r="OT925" s="35"/>
    </row>
    <row r="926" spans="1:446" s="33" customFormat="1" x14ac:dyDescent="0.25">
      <c r="A926" s="29" t="s">
        <v>103</v>
      </c>
      <c r="B926" s="29">
        <v>4</v>
      </c>
      <c r="C926" s="30" t="s">
        <v>62</v>
      </c>
      <c r="D926" s="29" t="s">
        <v>24</v>
      </c>
      <c r="E926" s="29" t="s">
        <v>25</v>
      </c>
      <c r="F926" s="29" t="s">
        <v>2517</v>
      </c>
      <c r="G926" s="31">
        <v>159</v>
      </c>
      <c r="H926" s="32">
        <v>1447224.616981132</v>
      </c>
      <c r="I926" s="32">
        <v>1608027.3522012578</v>
      </c>
      <c r="PG926" s="35"/>
    </row>
    <row r="927" spans="1:446" s="33" customFormat="1" x14ac:dyDescent="0.25">
      <c r="A927" s="29" t="s">
        <v>103</v>
      </c>
      <c r="B927" s="29">
        <v>4</v>
      </c>
      <c r="C927" s="30" t="s">
        <v>62</v>
      </c>
      <c r="D927" s="29" t="s">
        <v>30</v>
      </c>
      <c r="E927" s="29" t="s">
        <v>31</v>
      </c>
      <c r="F927" s="29" t="s">
        <v>2517</v>
      </c>
      <c r="G927" s="31">
        <v>176</v>
      </c>
      <c r="H927" s="32">
        <v>1303241.3079545454</v>
      </c>
      <c r="I927" s="32">
        <v>1448045.8986931818</v>
      </c>
      <c r="PJ927" s="35"/>
    </row>
    <row r="928" spans="1:446" s="33" customFormat="1" x14ac:dyDescent="0.25">
      <c r="A928" s="29" t="s">
        <v>103</v>
      </c>
      <c r="B928" s="29">
        <v>4</v>
      </c>
      <c r="C928" s="30" t="s">
        <v>62</v>
      </c>
      <c r="D928" s="29" t="s">
        <v>141</v>
      </c>
      <c r="E928" s="29" t="s">
        <v>142</v>
      </c>
      <c r="F928" s="29" t="s">
        <v>2517</v>
      </c>
      <c r="G928" s="31">
        <v>1</v>
      </c>
      <c r="H928" s="32">
        <v>1903500</v>
      </c>
      <c r="I928" s="32">
        <v>2350000</v>
      </c>
      <c r="QB928" s="35"/>
    </row>
    <row r="929" spans="1:360" s="33" customFormat="1" x14ac:dyDescent="0.25">
      <c r="A929" s="29" t="s">
        <v>103</v>
      </c>
      <c r="B929" s="29">
        <v>3</v>
      </c>
      <c r="C929" s="30" t="s">
        <v>55</v>
      </c>
      <c r="D929" s="29" t="s">
        <v>2</v>
      </c>
      <c r="E929" s="29" t="s">
        <v>3</v>
      </c>
      <c r="F929" s="29" t="s">
        <v>2515</v>
      </c>
      <c r="G929" s="31">
        <v>2761</v>
      </c>
      <c r="H929" s="32">
        <v>790897.63353857293</v>
      </c>
      <c r="I929" s="32">
        <v>880291.88011590007</v>
      </c>
      <c r="ME929" s="35"/>
    </row>
    <row r="930" spans="1:360" s="33" customFormat="1" x14ac:dyDescent="0.25">
      <c r="A930" s="29" t="s">
        <v>103</v>
      </c>
      <c r="B930" s="29">
        <v>3</v>
      </c>
      <c r="C930" s="30" t="s">
        <v>55</v>
      </c>
      <c r="D930" s="29" t="s">
        <v>2</v>
      </c>
      <c r="E930" s="29" t="s">
        <v>3</v>
      </c>
      <c r="F930" s="29" t="s">
        <v>2515</v>
      </c>
      <c r="G930" s="31">
        <v>10144</v>
      </c>
      <c r="H930" s="32">
        <v>792464.08713525196</v>
      </c>
      <c r="I930" s="32">
        <v>1163485.0100552051</v>
      </c>
      <c r="MF930" s="35"/>
    </row>
    <row r="931" spans="1:360" s="33" customFormat="1" x14ac:dyDescent="0.25">
      <c r="A931" s="29" t="s">
        <v>103</v>
      </c>
      <c r="B931" s="29">
        <v>3</v>
      </c>
      <c r="C931" s="30" t="s">
        <v>55</v>
      </c>
      <c r="D931" s="29" t="s">
        <v>2</v>
      </c>
      <c r="E931" s="29" t="s">
        <v>3</v>
      </c>
      <c r="F931" s="29" t="s">
        <v>2515</v>
      </c>
      <c r="G931" s="31">
        <v>150</v>
      </c>
      <c r="H931" s="32">
        <v>2262271.7346666665</v>
      </c>
      <c r="I931" s="32">
        <v>2820011.52</v>
      </c>
      <c r="MG931" s="35"/>
    </row>
    <row r="932" spans="1:360" s="33" customFormat="1" x14ac:dyDescent="0.25">
      <c r="A932" s="29" t="s">
        <v>103</v>
      </c>
      <c r="B932" s="29">
        <v>3</v>
      </c>
      <c r="C932" s="30" t="s">
        <v>55</v>
      </c>
      <c r="D932" s="29" t="s">
        <v>6</v>
      </c>
      <c r="E932" s="29" t="s">
        <v>7</v>
      </c>
      <c r="F932" s="29" t="s">
        <v>2516</v>
      </c>
      <c r="G932" s="31">
        <v>49</v>
      </c>
      <c r="H932" s="32">
        <v>1277179.1224489796</v>
      </c>
      <c r="I932" s="32">
        <v>1502563.6734693877</v>
      </c>
      <c r="MH932" s="35"/>
    </row>
    <row r="933" spans="1:360" s="33" customFormat="1" x14ac:dyDescent="0.25">
      <c r="A933" s="29" t="s">
        <v>103</v>
      </c>
      <c r="B933" s="29">
        <v>3</v>
      </c>
      <c r="C933" s="30" t="s">
        <v>55</v>
      </c>
      <c r="D933" s="29" t="s">
        <v>8</v>
      </c>
      <c r="E933" s="29" t="s">
        <v>9</v>
      </c>
      <c r="F933" s="29" t="s">
        <v>2516</v>
      </c>
      <c r="G933" s="31">
        <v>701</v>
      </c>
      <c r="H933" s="32">
        <v>4640441.7181883026</v>
      </c>
      <c r="I933" s="32">
        <v>5459789.2025677599</v>
      </c>
      <c r="MI933" s="35"/>
    </row>
    <row r="934" spans="1:360" s="33" customFormat="1" x14ac:dyDescent="0.25">
      <c r="A934" s="29" t="s">
        <v>103</v>
      </c>
      <c r="B934" s="29">
        <v>3</v>
      </c>
      <c r="C934" s="30" t="s">
        <v>55</v>
      </c>
      <c r="D934" s="29" t="s">
        <v>47</v>
      </c>
      <c r="E934" s="29" t="s">
        <v>48</v>
      </c>
      <c r="F934" s="29" t="s">
        <v>2522</v>
      </c>
      <c r="G934" s="31">
        <v>77</v>
      </c>
      <c r="H934" s="32">
        <v>3442377.0064935065</v>
      </c>
      <c r="I934" s="32">
        <v>3871517.5974025973</v>
      </c>
      <c r="MJ934" s="35"/>
    </row>
    <row r="935" spans="1:360" s="33" customFormat="1" x14ac:dyDescent="0.25">
      <c r="A935" s="29" t="s">
        <v>103</v>
      </c>
      <c r="B935" s="29">
        <v>3</v>
      </c>
      <c r="C935" s="30" t="s">
        <v>55</v>
      </c>
      <c r="D935" s="29" t="s">
        <v>104</v>
      </c>
      <c r="E935" s="29" t="s">
        <v>105</v>
      </c>
      <c r="F935" s="29" t="s">
        <v>2516</v>
      </c>
      <c r="G935" s="31">
        <v>3</v>
      </c>
      <c r="H935" s="32">
        <v>11078900</v>
      </c>
      <c r="I935" s="32">
        <v>13034000</v>
      </c>
      <c r="MK935" s="35"/>
    </row>
    <row r="936" spans="1:360" s="33" customFormat="1" x14ac:dyDescent="0.25">
      <c r="A936" s="29" t="s">
        <v>103</v>
      </c>
      <c r="B936" s="29">
        <v>3</v>
      </c>
      <c r="C936" s="30" t="s">
        <v>55</v>
      </c>
      <c r="D936" s="29" t="s">
        <v>10</v>
      </c>
      <c r="E936" s="29" t="s">
        <v>11</v>
      </c>
      <c r="F936" s="29" t="s">
        <v>2520</v>
      </c>
      <c r="G936" s="31">
        <v>59</v>
      </c>
      <c r="H936" s="32">
        <v>1672787.2881355933</v>
      </c>
      <c r="I936" s="32">
        <v>2015745.7627118644</v>
      </c>
      <c r="MM936" s="35"/>
    </row>
    <row r="937" spans="1:360" s="33" customFormat="1" x14ac:dyDescent="0.25">
      <c r="A937" s="29" t="s">
        <v>103</v>
      </c>
      <c r="B937" s="29">
        <v>3</v>
      </c>
      <c r="C937" s="30" t="s">
        <v>55</v>
      </c>
      <c r="D937" s="29" t="s">
        <v>12</v>
      </c>
      <c r="E937" s="29" t="s">
        <v>13</v>
      </c>
      <c r="F937" s="29" t="s">
        <v>2520</v>
      </c>
      <c r="G937" s="31">
        <v>2</v>
      </c>
      <c r="H937" s="32">
        <v>1645770</v>
      </c>
      <c r="I937" s="32">
        <v>1936200</v>
      </c>
      <c r="MN937" s="35"/>
    </row>
    <row r="938" spans="1:360" s="33" customFormat="1" x14ac:dyDescent="0.25">
      <c r="A938" s="29" t="s">
        <v>103</v>
      </c>
      <c r="B938" s="29">
        <v>3</v>
      </c>
      <c r="C938" s="30" t="s">
        <v>55</v>
      </c>
      <c r="D938" s="29" t="s">
        <v>14</v>
      </c>
      <c r="E938" s="29" t="s">
        <v>15</v>
      </c>
      <c r="F938" s="29" t="s">
        <v>2522</v>
      </c>
      <c r="G938" s="31">
        <v>113</v>
      </c>
      <c r="H938" s="32">
        <v>1345552.9641592919</v>
      </c>
      <c r="I938" s="32">
        <v>1615238.7168141592</v>
      </c>
      <c r="MO938" s="35"/>
    </row>
    <row r="939" spans="1:360" s="33" customFormat="1" x14ac:dyDescent="0.25">
      <c r="A939" s="29" t="s">
        <v>103</v>
      </c>
      <c r="B939" s="29">
        <v>3</v>
      </c>
      <c r="C939" s="30" t="s">
        <v>55</v>
      </c>
      <c r="D939" s="29" t="s">
        <v>16</v>
      </c>
      <c r="E939" s="29" t="s">
        <v>17</v>
      </c>
      <c r="F939" s="29" t="s">
        <v>2521</v>
      </c>
      <c r="G939" s="31">
        <v>98</v>
      </c>
      <c r="H939" s="32">
        <v>1896435.4943877549</v>
      </c>
      <c r="I939" s="32">
        <v>2231100.5816326533</v>
      </c>
      <c r="MP939" s="35"/>
    </row>
    <row r="940" spans="1:360" s="33" customFormat="1" x14ac:dyDescent="0.25">
      <c r="A940" s="29" t="s">
        <v>103</v>
      </c>
      <c r="B940" s="29">
        <v>3</v>
      </c>
      <c r="C940" s="30" t="s">
        <v>55</v>
      </c>
      <c r="D940" s="29" t="s">
        <v>18</v>
      </c>
      <c r="E940" s="29" t="s">
        <v>19</v>
      </c>
      <c r="F940" s="29" t="s">
        <v>2522</v>
      </c>
      <c r="G940" s="31">
        <v>29</v>
      </c>
      <c r="H940" s="32">
        <v>1275586.2068965517</v>
      </c>
      <c r="I940" s="32">
        <v>1500689.6551724137</v>
      </c>
      <c r="MQ940" s="35"/>
    </row>
    <row r="941" spans="1:360" s="33" customFormat="1" x14ac:dyDescent="0.25">
      <c r="A941" s="29" t="s">
        <v>103</v>
      </c>
      <c r="B941" s="29">
        <v>3</v>
      </c>
      <c r="C941" s="30" t="s">
        <v>55</v>
      </c>
      <c r="D941" s="29" t="s">
        <v>49</v>
      </c>
      <c r="E941" s="29" t="s">
        <v>50</v>
      </c>
      <c r="F941" s="29" t="s">
        <v>2518</v>
      </c>
      <c r="G941" s="31">
        <v>58</v>
      </c>
      <c r="H941" s="32">
        <v>2565023.0905172415</v>
      </c>
      <c r="I941" s="32">
        <v>3017674.2241379311</v>
      </c>
      <c r="MR941" s="35"/>
    </row>
    <row r="942" spans="1:360" s="33" customFormat="1" x14ac:dyDescent="0.25">
      <c r="A942" s="29" t="s">
        <v>103</v>
      </c>
      <c r="B942" s="29">
        <v>3</v>
      </c>
      <c r="C942" s="30" t="s">
        <v>55</v>
      </c>
      <c r="D942" s="29" t="s">
        <v>51</v>
      </c>
      <c r="E942" s="29" t="s">
        <v>52</v>
      </c>
      <c r="F942" s="29" t="s">
        <v>2521</v>
      </c>
      <c r="G942" s="31">
        <v>52</v>
      </c>
      <c r="H942" s="32">
        <v>2595430.769230769</v>
      </c>
      <c r="I942" s="32">
        <v>3059692.3076923075</v>
      </c>
      <c r="MS942" s="35"/>
    </row>
    <row r="943" spans="1:360" s="33" customFormat="1" x14ac:dyDescent="0.25">
      <c r="A943" s="29" t="s">
        <v>103</v>
      </c>
      <c r="B943" s="29">
        <v>3</v>
      </c>
      <c r="C943" s="30" t="s">
        <v>55</v>
      </c>
      <c r="D943" s="29" t="s">
        <v>106</v>
      </c>
      <c r="E943" s="29" t="s">
        <v>11</v>
      </c>
      <c r="F943" s="29" t="s">
        <v>2520</v>
      </c>
      <c r="G943" s="31">
        <v>4</v>
      </c>
      <c r="H943" s="32">
        <v>3604500</v>
      </c>
      <c r="I943" s="32">
        <v>4450000</v>
      </c>
      <c r="MU943" s="35"/>
    </row>
    <row r="944" spans="1:360" s="33" customFormat="1" x14ac:dyDescent="0.25">
      <c r="A944" s="29" t="s">
        <v>103</v>
      </c>
      <c r="B944" s="29">
        <v>3</v>
      </c>
      <c r="C944" s="30" t="s">
        <v>55</v>
      </c>
      <c r="D944" s="29" t="s">
        <v>20</v>
      </c>
      <c r="E944" s="29" t="s">
        <v>21</v>
      </c>
      <c r="F944" s="29" t="s">
        <v>2518</v>
      </c>
      <c r="G944" s="31">
        <v>274</v>
      </c>
      <c r="H944" s="32">
        <v>3739023.8490875913</v>
      </c>
      <c r="I944" s="32">
        <v>4405922.0036496352</v>
      </c>
      <c r="MV944" s="35"/>
    </row>
    <row r="945" spans="1:378" s="33" customFormat="1" x14ac:dyDescent="0.25">
      <c r="A945" s="29" t="s">
        <v>103</v>
      </c>
      <c r="B945" s="29">
        <v>3</v>
      </c>
      <c r="C945" s="30" t="s">
        <v>55</v>
      </c>
      <c r="D945" s="29" t="s">
        <v>107</v>
      </c>
      <c r="E945" s="29" t="s">
        <v>108</v>
      </c>
      <c r="F945" s="29" t="s">
        <v>2519</v>
      </c>
      <c r="G945" s="31">
        <v>34</v>
      </c>
      <c r="H945" s="32">
        <v>3628397.9750000001</v>
      </c>
      <c r="I945" s="32">
        <v>4268703.5</v>
      </c>
      <c r="MW945" s="35"/>
    </row>
    <row r="946" spans="1:378" s="33" customFormat="1" x14ac:dyDescent="0.25">
      <c r="A946" s="29" t="s">
        <v>103</v>
      </c>
      <c r="B946" s="29">
        <v>3</v>
      </c>
      <c r="C946" s="30" t="s">
        <v>55</v>
      </c>
      <c r="D946" s="29" t="s">
        <v>2</v>
      </c>
      <c r="E946" s="29" t="s">
        <v>3</v>
      </c>
      <c r="F946" s="29" t="s">
        <v>2515</v>
      </c>
      <c r="G946" s="31">
        <v>342</v>
      </c>
      <c r="H946" s="32">
        <v>5226069.5290935664</v>
      </c>
      <c r="I946" s="32">
        <v>6143998.2076023389</v>
      </c>
      <c r="MX946" s="35"/>
    </row>
    <row r="947" spans="1:378" s="33" customFormat="1" x14ac:dyDescent="0.25">
      <c r="A947" s="29" t="s">
        <v>103</v>
      </c>
      <c r="B947" s="29">
        <v>3</v>
      </c>
      <c r="C947" s="30" t="s">
        <v>55</v>
      </c>
      <c r="D947" s="29" t="s">
        <v>71</v>
      </c>
      <c r="E947" s="29" t="s">
        <v>72</v>
      </c>
      <c r="F947" s="29" t="s">
        <v>2522</v>
      </c>
      <c r="G947" s="31">
        <v>12</v>
      </c>
      <c r="H947" s="32">
        <v>3791708.3333333335</v>
      </c>
      <c r="I947" s="32">
        <v>4460833.333333333</v>
      </c>
      <c r="MY947" s="35"/>
    </row>
    <row r="948" spans="1:378" s="33" customFormat="1" x14ac:dyDescent="0.25">
      <c r="A948" s="29" t="s">
        <v>103</v>
      </c>
      <c r="B948" s="29">
        <v>3</v>
      </c>
      <c r="C948" s="30" t="s">
        <v>55</v>
      </c>
      <c r="D948" s="29" t="s">
        <v>147</v>
      </c>
      <c r="E948" s="29" t="s">
        <v>148</v>
      </c>
      <c r="F948" s="29" t="s">
        <v>2522</v>
      </c>
      <c r="G948" s="31">
        <v>8</v>
      </c>
      <c r="H948" s="32">
        <v>3911625</v>
      </c>
      <c r="I948" s="32">
        <v>4541250</v>
      </c>
      <c r="MZ948" s="35"/>
    </row>
    <row r="949" spans="1:378" s="33" customFormat="1" x14ac:dyDescent="0.25">
      <c r="A949" s="29" t="s">
        <v>103</v>
      </c>
      <c r="B949" s="29">
        <v>3</v>
      </c>
      <c r="C949" s="30" t="s">
        <v>55</v>
      </c>
      <c r="D949" s="29" t="s">
        <v>2</v>
      </c>
      <c r="E949" s="29" t="s">
        <v>3</v>
      </c>
      <c r="F949" s="29" t="s">
        <v>2515</v>
      </c>
      <c r="G949" s="31">
        <v>150</v>
      </c>
      <c r="H949" s="32">
        <v>2414030.1370000001</v>
      </c>
      <c r="I949" s="32">
        <v>2841447.22</v>
      </c>
      <c r="NB949" s="35"/>
    </row>
    <row r="950" spans="1:378" s="33" customFormat="1" x14ac:dyDescent="0.25">
      <c r="A950" s="29" t="s">
        <v>103</v>
      </c>
      <c r="B950" s="29">
        <v>3</v>
      </c>
      <c r="C950" s="30" t="s">
        <v>55</v>
      </c>
      <c r="D950" s="29" t="s">
        <v>2</v>
      </c>
      <c r="E950" s="29" t="s">
        <v>3</v>
      </c>
      <c r="F950" s="29" t="s">
        <v>2515</v>
      </c>
      <c r="G950" s="31">
        <v>28</v>
      </c>
      <c r="H950" s="32">
        <v>3613757.1428571427</v>
      </c>
      <c r="I950" s="32">
        <v>4461428.5714285718</v>
      </c>
      <c r="NC950" s="35"/>
    </row>
    <row r="951" spans="1:378" s="33" customFormat="1" x14ac:dyDescent="0.25">
      <c r="A951" s="29" t="s">
        <v>103</v>
      </c>
      <c r="B951" s="29">
        <v>3</v>
      </c>
      <c r="C951" s="30" t="s">
        <v>55</v>
      </c>
      <c r="D951" s="29" t="s">
        <v>28</v>
      </c>
      <c r="E951" s="29" t="s">
        <v>29</v>
      </c>
      <c r="F951" s="29" t="s">
        <v>2522</v>
      </c>
      <c r="G951" s="31">
        <v>1</v>
      </c>
      <c r="H951" s="32">
        <v>784402.1</v>
      </c>
      <c r="I951" s="32">
        <v>922826</v>
      </c>
      <c r="ND951" s="35"/>
    </row>
    <row r="952" spans="1:378" s="33" customFormat="1" x14ac:dyDescent="0.25">
      <c r="A952" s="29" t="s">
        <v>103</v>
      </c>
      <c r="B952" s="29">
        <v>3</v>
      </c>
      <c r="C952" s="30" t="s">
        <v>55</v>
      </c>
      <c r="D952" s="29" t="s">
        <v>93</v>
      </c>
      <c r="E952" s="29" t="s">
        <v>94</v>
      </c>
      <c r="F952" s="29" t="s">
        <v>2522</v>
      </c>
      <c r="G952" s="31">
        <v>2</v>
      </c>
      <c r="H952" s="32">
        <v>809625</v>
      </c>
      <c r="I952" s="32">
        <v>952500</v>
      </c>
      <c r="NE952" s="35"/>
    </row>
    <row r="953" spans="1:378" s="33" customFormat="1" x14ac:dyDescent="0.25">
      <c r="A953" s="29" t="s">
        <v>103</v>
      </c>
      <c r="B953" s="29">
        <v>3</v>
      </c>
      <c r="C953" s="30" t="s">
        <v>55</v>
      </c>
      <c r="D953" s="29" t="s">
        <v>111</v>
      </c>
      <c r="E953" s="29" t="s">
        <v>112</v>
      </c>
      <c r="F953" s="29" t="s">
        <v>2521</v>
      </c>
      <c r="G953" s="31">
        <v>6</v>
      </c>
      <c r="H953" s="32">
        <v>4125333.3333333335</v>
      </c>
      <c r="I953" s="32">
        <v>5200000</v>
      </c>
      <c r="NG953" s="35"/>
    </row>
    <row r="954" spans="1:378" s="33" customFormat="1" x14ac:dyDescent="0.25">
      <c r="A954" s="29" t="s">
        <v>103</v>
      </c>
      <c r="B954" s="29">
        <v>3</v>
      </c>
      <c r="C954" s="30" t="s">
        <v>55</v>
      </c>
      <c r="D954" s="29" t="s">
        <v>2</v>
      </c>
      <c r="E954" s="29" t="s">
        <v>3</v>
      </c>
      <c r="F954" s="29" t="s">
        <v>2515</v>
      </c>
      <c r="G954" s="31">
        <v>610</v>
      </c>
      <c r="H954" s="32">
        <v>947331.31147540989</v>
      </c>
      <c r="I954" s="32">
        <v>1499081.9672131147</v>
      </c>
      <c r="NH954" s="35"/>
    </row>
    <row r="955" spans="1:378" s="33" customFormat="1" x14ac:dyDescent="0.25">
      <c r="A955" s="29" t="s">
        <v>103</v>
      </c>
      <c r="B955" s="29">
        <v>3</v>
      </c>
      <c r="C955" s="30" t="s">
        <v>55</v>
      </c>
      <c r="D955" s="29" t="s">
        <v>2</v>
      </c>
      <c r="E955" s="29" t="s">
        <v>3</v>
      </c>
      <c r="F955" s="29" t="s">
        <v>2515</v>
      </c>
      <c r="G955" s="31">
        <v>17181</v>
      </c>
      <c r="H955" s="32">
        <v>2771505.7726150975</v>
      </c>
      <c r="I955" s="32">
        <v>4117314.7774867588</v>
      </c>
      <c r="NI955" s="35"/>
    </row>
    <row r="956" spans="1:378" s="33" customFormat="1" x14ac:dyDescent="0.25">
      <c r="A956" s="29" t="s">
        <v>103</v>
      </c>
      <c r="B956" s="29">
        <v>3</v>
      </c>
      <c r="C956" s="30" t="s">
        <v>55</v>
      </c>
      <c r="D956" s="29" t="s">
        <v>78</v>
      </c>
      <c r="E956" s="29" t="s">
        <v>79</v>
      </c>
      <c r="F956" s="29" t="s">
        <v>2516</v>
      </c>
      <c r="G956" s="31">
        <v>81</v>
      </c>
      <c r="H956" s="32">
        <v>2070300</v>
      </c>
      <c r="I956" s="32">
        <v>2567037.0370370368</v>
      </c>
      <c r="NJ956" s="35"/>
    </row>
    <row r="957" spans="1:378" s="33" customFormat="1" x14ac:dyDescent="0.25">
      <c r="A957" s="29" t="s">
        <v>103</v>
      </c>
      <c r="B957" s="29">
        <v>3</v>
      </c>
      <c r="C957" s="30" t="s">
        <v>55</v>
      </c>
      <c r="D957" s="29" t="s">
        <v>80</v>
      </c>
      <c r="E957" s="29" t="s">
        <v>81</v>
      </c>
      <c r="F957" s="29" t="s">
        <v>2516</v>
      </c>
      <c r="G957" s="31">
        <v>3530</v>
      </c>
      <c r="H957" s="32">
        <v>5144646.6865524054</v>
      </c>
      <c r="I957" s="32">
        <v>6351800.3719546739</v>
      </c>
      <c r="NK957" s="35"/>
    </row>
    <row r="958" spans="1:378" s="33" customFormat="1" x14ac:dyDescent="0.25">
      <c r="A958" s="29" t="s">
        <v>103</v>
      </c>
      <c r="B958" s="29">
        <v>3</v>
      </c>
      <c r="C958" s="30" t="s">
        <v>55</v>
      </c>
      <c r="D958" s="29" t="s">
        <v>113</v>
      </c>
      <c r="E958" s="29" t="s">
        <v>114</v>
      </c>
      <c r="F958" s="29" t="s">
        <v>2516</v>
      </c>
      <c r="G958" s="31">
        <v>1899</v>
      </c>
      <c r="H958" s="32">
        <v>8573839.3364928905</v>
      </c>
      <c r="I958" s="32">
        <v>10584986.835176408</v>
      </c>
      <c r="NL958" s="35"/>
    </row>
    <row r="959" spans="1:378" s="33" customFormat="1" x14ac:dyDescent="0.25">
      <c r="A959" s="29" t="s">
        <v>103</v>
      </c>
      <c r="B959" s="29">
        <v>3</v>
      </c>
      <c r="C959" s="30" t="s">
        <v>55</v>
      </c>
      <c r="D959" s="29" t="s">
        <v>119</v>
      </c>
      <c r="E959" s="29" t="s">
        <v>120</v>
      </c>
      <c r="F959" s="29" t="s">
        <v>2522</v>
      </c>
      <c r="G959" s="31">
        <v>9</v>
      </c>
      <c r="H959" s="32">
        <v>2591911.111111111</v>
      </c>
      <c r="I959" s="32">
        <v>3253333.3333333335</v>
      </c>
      <c r="NM959" s="35"/>
    </row>
    <row r="960" spans="1:378" s="33" customFormat="1" x14ac:dyDescent="0.25">
      <c r="A960" s="29" t="s">
        <v>103</v>
      </c>
      <c r="B960" s="29">
        <v>3</v>
      </c>
      <c r="C960" s="30" t="s">
        <v>55</v>
      </c>
      <c r="D960" s="29" t="s">
        <v>121</v>
      </c>
      <c r="E960" s="29" t="s">
        <v>122</v>
      </c>
      <c r="F960" s="29" t="s">
        <v>2518</v>
      </c>
      <c r="G960" s="31">
        <v>9224</v>
      </c>
      <c r="H960" s="32">
        <v>4701992.7052547699</v>
      </c>
      <c r="I960" s="32">
        <v>5806308.9730052035</v>
      </c>
      <c r="NN960" s="35"/>
    </row>
    <row r="961" spans="1:394" s="33" customFormat="1" x14ac:dyDescent="0.25">
      <c r="A961" s="29" t="s">
        <v>103</v>
      </c>
      <c r="B961" s="29">
        <v>3</v>
      </c>
      <c r="C961" s="30" t="s">
        <v>55</v>
      </c>
      <c r="D961" s="29" t="s">
        <v>123</v>
      </c>
      <c r="E961" s="29" t="s">
        <v>124</v>
      </c>
      <c r="F961" s="29" t="s">
        <v>2519</v>
      </c>
      <c r="G961" s="31">
        <v>180</v>
      </c>
      <c r="H961" s="32">
        <v>2975040</v>
      </c>
      <c r="I961" s="32">
        <v>3672888.888888889</v>
      </c>
      <c r="NO961" s="35"/>
    </row>
    <row r="962" spans="1:394" s="33" customFormat="1" x14ac:dyDescent="0.25">
      <c r="A962" s="29" t="s">
        <v>103</v>
      </c>
      <c r="B962" s="29">
        <v>3</v>
      </c>
      <c r="C962" s="30" t="s">
        <v>55</v>
      </c>
      <c r="D962" s="29" t="s">
        <v>125</v>
      </c>
      <c r="E962" s="29" t="s">
        <v>126</v>
      </c>
      <c r="F962" s="29" t="s">
        <v>2522</v>
      </c>
      <c r="G962" s="31">
        <v>6</v>
      </c>
      <c r="H962" s="32">
        <v>3760066.6666666665</v>
      </c>
      <c r="I962" s="32">
        <v>4660000</v>
      </c>
      <c r="NP962" s="35"/>
    </row>
    <row r="963" spans="1:394" s="33" customFormat="1" x14ac:dyDescent="0.25">
      <c r="A963" s="29" t="s">
        <v>103</v>
      </c>
      <c r="B963" s="29">
        <v>3</v>
      </c>
      <c r="C963" s="30" t="s">
        <v>55</v>
      </c>
      <c r="D963" s="29" t="s">
        <v>2</v>
      </c>
      <c r="E963" s="29" t="s">
        <v>3</v>
      </c>
      <c r="F963" s="29" t="s">
        <v>2515</v>
      </c>
      <c r="G963" s="31">
        <v>475</v>
      </c>
      <c r="H963" s="32">
        <v>7602939.3684210526</v>
      </c>
      <c r="I963" s="32">
        <v>9610989.4736842103</v>
      </c>
      <c r="NQ963" s="35"/>
    </row>
    <row r="964" spans="1:394" s="33" customFormat="1" x14ac:dyDescent="0.25">
      <c r="A964" s="29" t="s">
        <v>103</v>
      </c>
      <c r="B964" s="29">
        <v>3</v>
      </c>
      <c r="C964" s="30" t="s">
        <v>55</v>
      </c>
      <c r="D964" s="29" t="s">
        <v>2</v>
      </c>
      <c r="E964" s="29" t="s">
        <v>3</v>
      </c>
      <c r="F964" s="29" t="s">
        <v>2515</v>
      </c>
      <c r="G964" s="31">
        <v>13030</v>
      </c>
      <c r="H964" s="32">
        <v>3686778.8932348443</v>
      </c>
      <c r="I964" s="32">
        <v>4954804.0739063695</v>
      </c>
      <c r="NR964" s="35"/>
    </row>
    <row r="965" spans="1:394" s="33" customFormat="1" x14ac:dyDescent="0.25">
      <c r="A965" s="29" t="s">
        <v>103</v>
      </c>
      <c r="B965" s="29">
        <v>3</v>
      </c>
      <c r="C965" s="30" t="s">
        <v>55</v>
      </c>
      <c r="D965" s="29" t="s">
        <v>127</v>
      </c>
      <c r="E965" s="29" t="s">
        <v>128</v>
      </c>
      <c r="F965" s="29" t="s">
        <v>2522</v>
      </c>
      <c r="G965" s="31">
        <v>189</v>
      </c>
      <c r="H965" s="32">
        <v>15516000</v>
      </c>
      <c r="I965" s="32">
        <v>17240000</v>
      </c>
      <c r="NS965" s="35"/>
    </row>
    <row r="966" spans="1:394" s="33" customFormat="1" x14ac:dyDescent="0.25">
      <c r="A966" s="29" t="s">
        <v>103</v>
      </c>
      <c r="B966" s="29">
        <v>3</v>
      </c>
      <c r="C966" s="30" t="s">
        <v>55</v>
      </c>
      <c r="D966" s="29" t="s">
        <v>84</v>
      </c>
      <c r="E966" s="29" t="s">
        <v>85</v>
      </c>
      <c r="F966" s="29" t="s">
        <v>2522</v>
      </c>
      <c r="G966" s="31">
        <v>2455</v>
      </c>
      <c r="H966" s="32">
        <v>3656925.784114053</v>
      </c>
      <c r="I966" s="32">
        <v>4987205.7026476581</v>
      </c>
      <c r="NT966" s="35"/>
    </row>
    <row r="967" spans="1:394" s="33" customFormat="1" x14ac:dyDescent="0.25">
      <c r="A967" s="29" t="s">
        <v>103</v>
      </c>
      <c r="B967" s="29">
        <v>3</v>
      </c>
      <c r="C967" s="30" t="s">
        <v>55</v>
      </c>
      <c r="D967" s="29" t="s">
        <v>34</v>
      </c>
      <c r="E967" s="29" t="s">
        <v>35</v>
      </c>
      <c r="F967" s="29" t="s">
        <v>2522</v>
      </c>
      <c r="G967" s="31">
        <v>30</v>
      </c>
      <c r="H967" s="32">
        <v>3511066.6666666665</v>
      </c>
      <c r="I967" s="32">
        <v>4130666.6666666665</v>
      </c>
      <c r="NU967" s="35"/>
    </row>
    <row r="968" spans="1:394" s="33" customFormat="1" x14ac:dyDescent="0.25">
      <c r="A968" s="29" t="s">
        <v>103</v>
      </c>
      <c r="B968" s="29">
        <v>3</v>
      </c>
      <c r="C968" s="30" t="s">
        <v>55</v>
      </c>
      <c r="D968" s="29" t="s">
        <v>2</v>
      </c>
      <c r="E968" s="29" t="s">
        <v>3</v>
      </c>
      <c r="F968" s="29" t="s">
        <v>2515</v>
      </c>
      <c r="G968" s="31">
        <v>3</v>
      </c>
      <c r="H968" s="32">
        <v>13964400</v>
      </c>
      <c r="I968" s="32">
        <v>17240000</v>
      </c>
      <c r="NV968" s="35"/>
    </row>
    <row r="969" spans="1:394" s="33" customFormat="1" x14ac:dyDescent="0.25">
      <c r="A969" s="29" t="s">
        <v>103</v>
      </c>
      <c r="B969" s="29">
        <v>3</v>
      </c>
      <c r="C969" s="30" t="s">
        <v>55</v>
      </c>
      <c r="D969" s="29" t="s">
        <v>53</v>
      </c>
      <c r="E969" s="29" t="s">
        <v>54</v>
      </c>
      <c r="F969" s="29" t="s">
        <v>2522</v>
      </c>
      <c r="G969" s="31">
        <v>4</v>
      </c>
      <c r="H969" s="32">
        <v>2186625</v>
      </c>
      <c r="I969" s="32">
        <v>2572500</v>
      </c>
      <c r="NW969" s="35"/>
    </row>
    <row r="970" spans="1:394" s="33" customFormat="1" x14ac:dyDescent="0.25">
      <c r="A970" s="29" t="s">
        <v>103</v>
      </c>
      <c r="B970" s="29">
        <v>3</v>
      </c>
      <c r="C970" s="30" t="s">
        <v>55</v>
      </c>
      <c r="D970" s="29" t="s">
        <v>153</v>
      </c>
      <c r="E970" s="29" t="s">
        <v>154</v>
      </c>
      <c r="F970" s="29" t="s">
        <v>2522</v>
      </c>
      <c r="G970" s="31">
        <v>1</v>
      </c>
      <c r="H970" s="32">
        <v>1798200</v>
      </c>
      <c r="I970" s="32">
        <v>2220000</v>
      </c>
      <c r="NX970" s="35"/>
    </row>
    <row r="971" spans="1:394" s="33" customFormat="1" x14ac:dyDescent="0.25">
      <c r="A971" s="29" t="s">
        <v>103</v>
      </c>
      <c r="B971" s="29">
        <v>3</v>
      </c>
      <c r="C971" s="30" t="s">
        <v>55</v>
      </c>
      <c r="D971" s="29" t="s">
        <v>129</v>
      </c>
      <c r="E971" s="29" t="s">
        <v>130</v>
      </c>
      <c r="F971" s="29" t="s">
        <v>2522</v>
      </c>
      <c r="G971" s="31">
        <v>14</v>
      </c>
      <c r="H971" s="32">
        <v>5711657.1428571427</v>
      </c>
      <c r="I971" s="32">
        <v>7051428.5714285718</v>
      </c>
      <c r="NY971" s="35"/>
    </row>
    <row r="972" spans="1:394" s="33" customFormat="1" x14ac:dyDescent="0.25">
      <c r="A972" s="29" t="s">
        <v>103</v>
      </c>
      <c r="B972" s="29">
        <v>3</v>
      </c>
      <c r="C972" s="30" t="s">
        <v>55</v>
      </c>
      <c r="D972" s="29" t="s">
        <v>36</v>
      </c>
      <c r="E972" s="29" t="s">
        <v>37</v>
      </c>
      <c r="F972" s="29" t="s">
        <v>2521</v>
      </c>
      <c r="G972" s="31">
        <v>2</v>
      </c>
      <c r="H972" s="32">
        <v>311440</v>
      </c>
      <c r="I972" s="32">
        <v>366400</v>
      </c>
      <c r="NZ972" s="35"/>
    </row>
    <row r="973" spans="1:394" s="33" customFormat="1" x14ac:dyDescent="0.25">
      <c r="A973" s="29" t="s">
        <v>103</v>
      </c>
      <c r="B973" s="29">
        <v>3</v>
      </c>
      <c r="C973" s="30" t="s">
        <v>55</v>
      </c>
      <c r="D973" s="29" t="s">
        <v>99</v>
      </c>
      <c r="E973" s="29" t="s">
        <v>100</v>
      </c>
      <c r="F973" s="29" t="s">
        <v>2522</v>
      </c>
      <c r="G973" s="31">
        <v>2</v>
      </c>
      <c r="H973" s="32">
        <v>3706000</v>
      </c>
      <c r="I973" s="32">
        <v>4360000</v>
      </c>
      <c r="OA973" s="35"/>
    </row>
    <row r="974" spans="1:394" s="33" customFormat="1" x14ac:dyDescent="0.25">
      <c r="A974" s="29" t="s">
        <v>103</v>
      </c>
      <c r="B974" s="29">
        <v>3</v>
      </c>
      <c r="C974" s="30" t="s">
        <v>55</v>
      </c>
      <c r="D974" s="29" t="s">
        <v>131</v>
      </c>
      <c r="E974" s="29" t="s">
        <v>132</v>
      </c>
      <c r="F974" s="29" t="s">
        <v>2522</v>
      </c>
      <c r="G974" s="31">
        <v>5</v>
      </c>
      <c r="H974" s="32">
        <v>2941000</v>
      </c>
      <c r="I974" s="32">
        <v>3460000</v>
      </c>
      <c r="OB974" s="35"/>
    </row>
    <row r="975" spans="1:394" s="33" customFormat="1" x14ac:dyDescent="0.25">
      <c r="A975" s="29" t="s">
        <v>103</v>
      </c>
      <c r="B975" s="29">
        <v>3</v>
      </c>
      <c r="C975" s="30" t="s">
        <v>55</v>
      </c>
      <c r="D975" s="29" t="s">
        <v>133</v>
      </c>
      <c r="E975" s="29" t="s">
        <v>134</v>
      </c>
      <c r="F975" s="29" t="s">
        <v>2522</v>
      </c>
      <c r="G975" s="31">
        <v>3</v>
      </c>
      <c r="H975" s="32">
        <v>2300630.6833333336</v>
      </c>
      <c r="I975" s="32">
        <v>2706624.3333333335</v>
      </c>
      <c r="OC975" s="35"/>
    </row>
    <row r="976" spans="1:394" s="33" customFormat="1" x14ac:dyDescent="0.25">
      <c r="A976" s="29" t="s">
        <v>103</v>
      </c>
      <c r="B976" s="29">
        <v>3</v>
      </c>
      <c r="C976" s="30" t="s">
        <v>55</v>
      </c>
      <c r="D976" s="29" t="s">
        <v>2</v>
      </c>
      <c r="E976" s="29" t="s">
        <v>3</v>
      </c>
      <c r="F976" s="29" t="s">
        <v>2515</v>
      </c>
      <c r="G976" s="31">
        <v>64</v>
      </c>
      <c r="H976" s="32">
        <v>1739924.2742187516</v>
      </c>
      <c r="I976" s="32">
        <v>2015407.234375</v>
      </c>
      <c r="OD976" s="35"/>
    </row>
    <row r="977" spans="1:403" s="33" customFormat="1" x14ac:dyDescent="0.25">
      <c r="A977" s="29" t="s">
        <v>103</v>
      </c>
      <c r="B977" s="29">
        <v>3</v>
      </c>
      <c r="C977" s="30" t="s">
        <v>55</v>
      </c>
      <c r="D977" s="29" t="s">
        <v>86</v>
      </c>
      <c r="E977" s="29" t="s">
        <v>87</v>
      </c>
      <c r="F977" s="29" t="s">
        <v>2518</v>
      </c>
      <c r="G977" s="31">
        <v>1</v>
      </c>
      <c r="H977" s="32">
        <v>3145000</v>
      </c>
      <c r="I977" s="32">
        <v>3700000</v>
      </c>
      <c r="OE977" s="35"/>
    </row>
    <row r="978" spans="1:403" s="33" customFormat="1" x14ac:dyDescent="0.25">
      <c r="A978" s="29" t="s">
        <v>103</v>
      </c>
      <c r="B978" s="29">
        <v>3</v>
      </c>
      <c r="C978" s="30" t="s">
        <v>55</v>
      </c>
      <c r="D978" s="29" t="s">
        <v>155</v>
      </c>
      <c r="E978" s="29" t="s">
        <v>156</v>
      </c>
      <c r="F978" s="29" t="s">
        <v>2518</v>
      </c>
      <c r="G978" s="31">
        <v>1</v>
      </c>
      <c r="H978" s="32">
        <v>4680000</v>
      </c>
      <c r="I978" s="32">
        <v>5200000</v>
      </c>
      <c r="OF978" s="35"/>
    </row>
    <row r="979" spans="1:403" s="33" customFormat="1" x14ac:dyDescent="0.25">
      <c r="A979" s="29" t="s">
        <v>103</v>
      </c>
      <c r="B979" s="29">
        <v>3</v>
      </c>
      <c r="C979" s="30" t="s">
        <v>55</v>
      </c>
      <c r="D979" s="29" t="s">
        <v>2</v>
      </c>
      <c r="E979" s="29" t="s">
        <v>3</v>
      </c>
      <c r="F979" s="29" t="s">
        <v>2515</v>
      </c>
      <c r="G979" s="31">
        <v>556</v>
      </c>
      <c r="H979" s="32">
        <v>2805652.7514388491</v>
      </c>
      <c r="I979" s="32">
        <v>3117391.9460431654</v>
      </c>
      <c r="OG979" s="35"/>
    </row>
    <row r="980" spans="1:403" s="33" customFormat="1" x14ac:dyDescent="0.25">
      <c r="A980" s="29" t="s">
        <v>103</v>
      </c>
      <c r="B980" s="29">
        <v>3</v>
      </c>
      <c r="C980" s="30" t="s">
        <v>55</v>
      </c>
      <c r="D980" s="29" t="s">
        <v>139</v>
      </c>
      <c r="E980" s="29" t="s">
        <v>140</v>
      </c>
      <c r="F980" s="29" t="s">
        <v>2518</v>
      </c>
      <c r="G980" s="31">
        <v>475</v>
      </c>
      <c r="H980" s="32">
        <v>3174722.5263157897</v>
      </c>
      <c r="I980" s="32">
        <v>3919410.5263157897</v>
      </c>
      <c r="OH980" s="35"/>
    </row>
    <row r="981" spans="1:403" s="33" customFormat="1" x14ac:dyDescent="0.25">
      <c r="A981" s="29" t="s">
        <v>103</v>
      </c>
      <c r="B981" s="29">
        <v>3</v>
      </c>
      <c r="C981" s="30" t="s">
        <v>55</v>
      </c>
      <c r="D981" s="29" t="s">
        <v>143</v>
      </c>
      <c r="E981" s="29" t="s">
        <v>144</v>
      </c>
      <c r="F981" s="29" t="s">
        <v>2516</v>
      </c>
      <c r="G981" s="31">
        <v>7</v>
      </c>
      <c r="H981" s="32">
        <v>8207842.8571428573</v>
      </c>
      <c r="I981" s="32">
        <v>9656285.7142857146</v>
      </c>
      <c r="OJ981" s="35"/>
    </row>
    <row r="982" spans="1:403" s="33" customFormat="1" x14ac:dyDescent="0.25">
      <c r="A982" s="29" t="s">
        <v>103</v>
      </c>
      <c r="B982" s="29">
        <v>3</v>
      </c>
      <c r="C982" s="30" t="s">
        <v>55</v>
      </c>
      <c r="D982" s="29" t="s">
        <v>145</v>
      </c>
      <c r="E982" s="29" t="s">
        <v>146</v>
      </c>
      <c r="F982" s="29" t="s">
        <v>2516</v>
      </c>
      <c r="G982" s="31">
        <v>2893</v>
      </c>
      <c r="H982" s="32">
        <v>6820546.3537849942</v>
      </c>
      <c r="I982" s="32">
        <v>8409833.4427929483</v>
      </c>
      <c r="OK982" s="35"/>
    </row>
    <row r="983" spans="1:403" s="33" customFormat="1" x14ac:dyDescent="0.25">
      <c r="A983" s="29" t="s">
        <v>103</v>
      </c>
      <c r="B983" s="29">
        <v>3</v>
      </c>
      <c r="C983" s="30" t="s">
        <v>55</v>
      </c>
      <c r="D983" s="29" t="s">
        <v>2</v>
      </c>
      <c r="E983" s="29" t="s">
        <v>3</v>
      </c>
      <c r="F983" s="29" t="s">
        <v>2515</v>
      </c>
      <c r="G983" s="31">
        <v>50</v>
      </c>
      <c r="H983" s="32">
        <v>3377074.6</v>
      </c>
      <c r="I983" s="32">
        <v>3926476</v>
      </c>
      <c r="OL983" s="35"/>
    </row>
    <row r="984" spans="1:403" s="33" customFormat="1" x14ac:dyDescent="0.25">
      <c r="A984" s="29" t="s">
        <v>103</v>
      </c>
      <c r="B984" s="29">
        <v>3</v>
      </c>
      <c r="C984" s="30" t="s">
        <v>55</v>
      </c>
      <c r="D984" s="29" t="s">
        <v>2</v>
      </c>
      <c r="E984" s="29" t="s">
        <v>3</v>
      </c>
      <c r="F984" s="29" t="s">
        <v>2515</v>
      </c>
      <c r="G984" s="31">
        <v>178</v>
      </c>
      <c r="H984" s="32">
        <v>7325413.337247191</v>
      </c>
      <c r="I984" s="32">
        <v>9066900.9157303367</v>
      </c>
      <c r="OM984" s="35"/>
    </row>
    <row r="985" spans="1:403" s="33" customFormat="1" x14ac:dyDescent="0.25">
      <c r="A985" s="29" t="s">
        <v>103</v>
      </c>
      <c r="B985" s="29">
        <v>3</v>
      </c>
      <c r="C985" s="30" t="s">
        <v>55</v>
      </c>
      <c r="D985" s="29" t="s">
        <v>63</v>
      </c>
      <c r="E985" s="29" t="s">
        <v>64</v>
      </c>
      <c r="F985" s="29" t="s">
        <v>64</v>
      </c>
      <c r="G985" s="31">
        <v>3</v>
      </c>
      <c r="H985" s="32">
        <v>1836000</v>
      </c>
      <c r="I985" s="32">
        <v>2160000</v>
      </c>
      <c r="MT985" s="35"/>
    </row>
    <row r="986" spans="1:403" s="33" customFormat="1" x14ac:dyDescent="0.25">
      <c r="A986" s="29" t="s">
        <v>103</v>
      </c>
      <c r="B986" s="29">
        <v>3</v>
      </c>
      <c r="C986" s="30" t="s">
        <v>55</v>
      </c>
      <c r="D986" s="29" t="s">
        <v>68</v>
      </c>
      <c r="E986" s="29" t="s">
        <v>69</v>
      </c>
      <c r="F986" s="29" t="s">
        <v>2517</v>
      </c>
      <c r="G986" s="31">
        <v>14</v>
      </c>
      <c r="H986" s="32">
        <v>4933642.8571428573</v>
      </c>
      <c r="I986" s="32">
        <v>5804285.7142857146</v>
      </c>
      <c r="ML986" s="35"/>
    </row>
    <row r="987" spans="1:403" s="33" customFormat="1" x14ac:dyDescent="0.25">
      <c r="A987" s="29" t="s">
        <v>103</v>
      </c>
      <c r="B987" s="29">
        <v>3</v>
      </c>
      <c r="C987" s="30" t="s">
        <v>55</v>
      </c>
      <c r="D987" s="29" t="s">
        <v>24</v>
      </c>
      <c r="E987" s="29" t="s">
        <v>25</v>
      </c>
      <c r="F987" s="29" t="s">
        <v>2517</v>
      </c>
      <c r="G987" s="31">
        <v>91</v>
      </c>
      <c r="H987" s="32">
        <v>2443608.7912087911</v>
      </c>
      <c r="I987" s="32">
        <v>2715120.8791208793</v>
      </c>
      <c r="NA987" s="35"/>
    </row>
    <row r="988" spans="1:403" s="33" customFormat="1" x14ac:dyDescent="0.25">
      <c r="A988" s="29" t="s">
        <v>103</v>
      </c>
      <c r="B988" s="29">
        <v>3</v>
      </c>
      <c r="C988" s="30" t="s">
        <v>55</v>
      </c>
      <c r="D988" s="29" t="s">
        <v>30</v>
      </c>
      <c r="E988" s="29" t="s">
        <v>31</v>
      </c>
      <c r="F988" s="29" t="s">
        <v>2517</v>
      </c>
      <c r="G988" s="31">
        <v>72</v>
      </c>
      <c r="H988" s="32">
        <v>1500173.0874999997</v>
      </c>
      <c r="I988" s="32">
        <v>1666858.986111111</v>
      </c>
      <c r="NF988" s="35"/>
    </row>
    <row r="989" spans="1:403" s="33" customFormat="1" x14ac:dyDescent="0.25">
      <c r="A989" s="29" t="s">
        <v>103</v>
      </c>
      <c r="B989" s="29">
        <v>3</v>
      </c>
      <c r="C989" s="30" t="s">
        <v>55</v>
      </c>
      <c r="D989" s="29" t="s">
        <v>141</v>
      </c>
      <c r="E989" s="29" t="s">
        <v>142</v>
      </c>
      <c r="F989" s="29" t="s">
        <v>2517</v>
      </c>
      <c r="G989" s="31">
        <v>5</v>
      </c>
      <c r="H989" s="32">
        <v>3231900</v>
      </c>
      <c r="I989" s="32">
        <v>3990000</v>
      </c>
      <c r="OI989" s="35"/>
    </row>
    <row r="990" spans="1:403" s="33" customFormat="1" x14ac:dyDescent="0.25">
      <c r="A990" s="29" t="s">
        <v>103</v>
      </c>
      <c r="B990" s="29">
        <v>11</v>
      </c>
      <c r="C990" s="30" t="s">
        <v>92</v>
      </c>
      <c r="D990" s="29" t="s">
        <v>2</v>
      </c>
      <c r="E990" s="29" t="s">
        <v>3</v>
      </c>
      <c r="F990" s="29" t="s">
        <v>2515</v>
      </c>
      <c r="G990" s="31">
        <v>9916</v>
      </c>
      <c r="H990" s="32">
        <v>798602.97561516752</v>
      </c>
      <c r="I990" s="32">
        <v>887435.06422549416</v>
      </c>
    </row>
    <row r="991" spans="1:403" s="33" customFormat="1" x14ac:dyDescent="0.25">
      <c r="A991" s="29" t="s">
        <v>103</v>
      </c>
      <c r="B991" s="29">
        <v>11</v>
      </c>
      <c r="C991" s="30" t="s">
        <v>92</v>
      </c>
      <c r="D991" s="29" t="s">
        <v>2</v>
      </c>
      <c r="E991" s="29" t="s">
        <v>3</v>
      </c>
      <c r="F991" s="29" t="s">
        <v>2515</v>
      </c>
      <c r="G991" s="31">
        <v>83550</v>
      </c>
      <c r="H991" s="32">
        <v>1710884.0381126271</v>
      </c>
      <c r="I991" s="32">
        <v>2416932.5157746258</v>
      </c>
    </row>
    <row r="992" spans="1:403" s="33" customFormat="1" x14ac:dyDescent="0.25">
      <c r="A992" s="29" t="s">
        <v>103</v>
      </c>
      <c r="B992" s="29">
        <v>11</v>
      </c>
      <c r="C992" s="30" t="s">
        <v>92</v>
      </c>
      <c r="D992" s="29" t="s">
        <v>2</v>
      </c>
      <c r="E992" s="29" t="s">
        <v>3</v>
      </c>
      <c r="F992" s="29" t="s">
        <v>2515</v>
      </c>
      <c r="G992" s="31">
        <v>814</v>
      </c>
      <c r="H992" s="32">
        <v>2109939.8444103193</v>
      </c>
      <c r="I992" s="32">
        <v>2751977.0110565112</v>
      </c>
    </row>
    <row r="993" spans="1:9" s="33" customFormat="1" x14ac:dyDescent="0.25">
      <c r="A993" s="29" t="s">
        <v>103</v>
      </c>
      <c r="B993" s="29">
        <v>11</v>
      </c>
      <c r="C993" s="30" t="s">
        <v>92</v>
      </c>
      <c r="D993" s="29" t="s">
        <v>6</v>
      </c>
      <c r="E993" s="29" t="s">
        <v>7</v>
      </c>
      <c r="F993" s="29" t="s">
        <v>2516</v>
      </c>
      <c r="G993" s="31">
        <v>389</v>
      </c>
      <c r="H993" s="32">
        <v>2087958.4232647815</v>
      </c>
      <c r="I993" s="32">
        <v>2474529.9460154241</v>
      </c>
    </row>
    <row r="994" spans="1:9" s="33" customFormat="1" x14ac:dyDescent="0.25">
      <c r="A994" s="29" t="s">
        <v>103</v>
      </c>
      <c r="B994" s="29">
        <v>11</v>
      </c>
      <c r="C994" s="30" t="s">
        <v>92</v>
      </c>
      <c r="D994" s="29" t="s">
        <v>8</v>
      </c>
      <c r="E994" s="29" t="s">
        <v>9</v>
      </c>
      <c r="F994" s="29" t="s">
        <v>2516</v>
      </c>
      <c r="G994" s="31">
        <v>1806</v>
      </c>
      <c r="H994" s="32">
        <v>2701363.2336655594</v>
      </c>
      <c r="I994" s="32">
        <v>3189911.4064230341</v>
      </c>
    </row>
    <row r="995" spans="1:9" s="33" customFormat="1" x14ac:dyDescent="0.25">
      <c r="A995" s="29" t="s">
        <v>103</v>
      </c>
      <c r="B995" s="29">
        <v>11</v>
      </c>
      <c r="C995" s="30" t="s">
        <v>92</v>
      </c>
      <c r="D995" s="29" t="s">
        <v>47</v>
      </c>
      <c r="E995" s="29" t="s">
        <v>48</v>
      </c>
      <c r="F995" s="29" t="s">
        <v>2522</v>
      </c>
      <c r="G995" s="31">
        <v>48</v>
      </c>
      <c r="H995" s="32">
        <v>2502311.4583333335</v>
      </c>
      <c r="I995" s="32">
        <v>2882187.5</v>
      </c>
    </row>
    <row r="996" spans="1:9" s="33" customFormat="1" x14ac:dyDescent="0.25">
      <c r="A996" s="29" t="s">
        <v>103</v>
      </c>
      <c r="B996" s="29">
        <v>11</v>
      </c>
      <c r="C996" s="30" t="s">
        <v>92</v>
      </c>
      <c r="D996" s="29" t="s">
        <v>104</v>
      </c>
      <c r="E996" s="29" t="s">
        <v>105</v>
      </c>
      <c r="F996" s="29" t="s">
        <v>2516</v>
      </c>
      <c r="G996" s="31">
        <v>2</v>
      </c>
      <c r="H996" s="32">
        <v>2482000</v>
      </c>
      <c r="I996" s="32">
        <v>2920000</v>
      </c>
    </row>
    <row r="997" spans="1:9" s="33" customFormat="1" x14ac:dyDescent="0.25">
      <c r="A997" s="29" t="s">
        <v>103</v>
      </c>
      <c r="B997" s="29">
        <v>11</v>
      </c>
      <c r="C997" s="30" t="s">
        <v>92</v>
      </c>
      <c r="D997" s="29" t="s">
        <v>158</v>
      </c>
      <c r="E997" s="29" t="s">
        <v>159</v>
      </c>
      <c r="F997" s="29" t="s">
        <v>2516</v>
      </c>
      <c r="G997" s="31">
        <v>3</v>
      </c>
      <c r="H997" s="32">
        <v>2062833.3333333333</v>
      </c>
      <c r="I997" s="32">
        <v>2483333.3333333335</v>
      </c>
    </row>
    <row r="998" spans="1:9" s="33" customFormat="1" x14ac:dyDescent="0.25">
      <c r="A998" s="29" t="s">
        <v>103</v>
      </c>
      <c r="B998" s="29">
        <v>11</v>
      </c>
      <c r="C998" s="30" t="s">
        <v>92</v>
      </c>
      <c r="D998" s="29" t="s">
        <v>10</v>
      </c>
      <c r="E998" s="29" t="s">
        <v>11</v>
      </c>
      <c r="F998" s="29" t="s">
        <v>2520</v>
      </c>
      <c r="G998" s="31">
        <v>222</v>
      </c>
      <c r="H998" s="32">
        <v>2224292.7749999999</v>
      </c>
      <c r="I998" s="32">
        <v>2644928.4369369368</v>
      </c>
    </row>
    <row r="999" spans="1:9" s="33" customFormat="1" x14ac:dyDescent="0.25">
      <c r="A999" s="29" t="s">
        <v>103</v>
      </c>
      <c r="B999" s="29">
        <v>11</v>
      </c>
      <c r="C999" s="30" t="s">
        <v>92</v>
      </c>
      <c r="D999" s="29" t="s">
        <v>12</v>
      </c>
      <c r="E999" s="29" t="s">
        <v>13</v>
      </c>
      <c r="F999" s="29" t="s">
        <v>2520</v>
      </c>
      <c r="G999" s="31">
        <v>27</v>
      </c>
      <c r="H999" s="32">
        <v>2449574.0740740742</v>
      </c>
      <c r="I999" s="32">
        <v>2881851.8518518517</v>
      </c>
    </row>
    <row r="1000" spans="1:9" s="33" customFormat="1" x14ac:dyDescent="0.25">
      <c r="A1000" s="29" t="s">
        <v>103</v>
      </c>
      <c r="B1000" s="29">
        <v>11</v>
      </c>
      <c r="C1000" s="30" t="s">
        <v>92</v>
      </c>
      <c r="D1000" s="29" t="s">
        <v>89</v>
      </c>
      <c r="E1000" s="29" t="s">
        <v>90</v>
      </c>
      <c r="F1000" s="29" t="s">
        <v>2520</v>
      </c>
      <c r="G1000" s="31">
        <v>2</v>
      </c>
      <c r="H1000" s="32">
        <v>2295000</v>
      </c>
      <c r="I1000" s="32">
        <v>2700000</v>
      </c>
    </row>
    <row r="1001" spans="1:9" s="33" customFormat="1" x14ac:dyDescent="0.25">
      <c r="A1001" s="29" t="s">
        <v>103</v>
      </c>
      <c r="B1001" s="29">
        <v>11</v>
      </c>
      <c r="C1001" s="30" t="s">
        <v>92</v>
      </c>
      <c r="D1001" s="29" t="s">
        <v>14</v>
      </c>
      <c r="E1001" s="29" t="s">
        <v>15</v>
      </c>
      <c r="F1001" s="29" t="s">
        <v>2522</v>
      </c>
      <c r="G1001" s="31">
        <v>829</v>
      </c>
      <c r="H1001" s="32">
        <v>2091837.4781905911</v>
      </c>
      <c r="I1001" s="32">
        <v>2536417.5512665864</v>
      </c>
    </row>
    <row r="1002" spans="1:9" s="33" customFormat="1" x14ac:dyDescent="0.25">
      <c r="A1002" s="29" t="s">
        <v>103</v>
      </c>
      <c r="B1002" s="29">
        <v>11</v>
      </c>
      <c r="C1002" s="30" t="s">
        <v>92</v>
      </c>
      <c r="D1002" s="29" t="s">
        <v>16</v>
      </c>
      <c r="E1002" s="29" t="s">
        <v>17</v>
      </c>
      <c r="F1002" s="29" t="s">
        <v>2521</v>
      </c>
      <c r="G1002" s="31">
        <v>399</v>
      </c>
      <c r="H1002" s="32">
        <v>1530615.2146616539</v>
      </c>
      <c r="I1002" s="32">
        <v>1801265.1353383458</v>
      </c>
    </row>
    <row r="1003" spans="1:9" s="33" customFormat="1" x14ac:dyDescent="0.25">
      <c r="A1003" s="29" t="s">
        <v>103</v>
      </c>
      <c r="B1003" s="29">
        <v>11</v>
      </c>
      <c r="C1003" s="30" t="s">
        <v>92</v>
      </c>
      <c r="D1003" s="29" t="s">
        <v>18</v>
      </c>
      <c r="E1003" s="29" t="s">
        <v>19</v>
      </c>
      <c r="F1003" s="29" t="s">
        <v>2522</v>
      </c>
      <c r="G1003" s="31">
        <v>76</v>
      </c>
      <c r="H1003" s="32">
        <v>2012464.4736842106</v>
      </c>
      <c r="I1003" s="32">
        <v>2367605.2631578948</v>
      </c>
    </row>
    <row r="1004" spans="1:9" s="33" customFormat="1" x14ac:dyDescent="0.25">
      <c r="A1004" s="29" t="s">
        <v>103</v>
      </c>
      <c r="B1004" s="29">
        <v>11</v>
      </c>
      <c r="C1004" s="30" t="s">
        <v>92</v>
      </c>
      <c r="D1004" s="29" t="s">
        <v>49</v>
      </c>
      <c r="E1004" s="29" t="s">
        <v>50</v>
      </c>
      <c r="F1004" s="29" t="s">
        <v>2518</v>
      </c>
      <c r="G1004" s="31">
        <v>27</v>
      </c>
      <c r="H1004" s="32">
        <v>1685705.5277777778</v>
      </c>
      <c r="I1004" s="32">
        <v>1991026.111111111</v>
      </c>
    </row>
    <row r="1005" spans="1:9" s="33" customFormat="1" x14ac:dyDescent="0.25">
      <c r="A1005" s="29" t="s">
        <v>103</v>
      </c>
      <c r="B1005" s="29">
        <v>11</v>
      </c>
      <c r="C1005" s="30" t="s">
        <v>92</v>
      </c>
      <c r="D1005" s="29" t="s">
        <v>51</v>
      </c>
      <c r="E1005" s="29" t="s">
        <v>52</v>
      </c>
      <c r="F1005" s="29" t="s">
        <v>2521</v>
      </c>
      <c r="G1005" s="31">
        <v>122</v>
      </c>
      <c r="H1005" s="32">
        <v>2084145.9016393442</v>
      </c>
      <c r="I1005" s="32">
        <v>2453672.1311475411</v>
      </c>
    </row>
    <row r="1006" spans="1:9" s="33" customFormat="1" x14ac:dyDescent="0.25">
      <c r="A1006" s="29" t="s">
        <v>103</v>
      </c>
      <c r="B1006" s="29">
        <v>11</v>
      </c>
      <c r="C1006" s="30" t="s">
        <v>92</v>
      </c>
      <c r="D1006" s="29" t="s">
        <v>65</v>
      </c>
      <c r="E1006" s="29" t="s">
        <v>66</v>
      </c>
      <c r="F1006" s="29" t="s">
        <v>2522</v>
      </c>
      <c r="G1006" s="31">
        <v>1</v>
      </c>
      <c r="H1006" s="32">
        <v>866455.15</v>
      </c>
      <c r="I1006" s="32">
        <v>1019359</v>
      </c>
    </row>
    <row r="1007" spans="1:9" s="33" customFormat="1" x14ac:dyDescent="0.25">
      <c r="A1007" s="29" t="s">
        <v>103</v>
      </c>
      <c r="B1007" s="29">
        <v>11</v>
      </c>
      <c r="C1007" s="30" t="s">
        <v>92</v>
      </c>
      <c r="D1007" s="29" t="s">
        <v>106</v>
      </c>
      <c r="E1007" s="29" t="s">
        <v>11</v>
      </c>
      <c r="F1007" s="29" t="s">
        <v>2520</v>
      </c>
      <c r="G1007" s="31">
        <v>5</v>
      </c>
      <c r="H1007" s="32">
        <v>1804980</v>
      </c>
      <c r="I1007" s="32">
        <v>2348000</v>
      </c>
    </row>
    <row r="1008" spans="1:9" s="33" customFormat="1" x14ac:dyDescent="0.25">
      <c r="A1008" s="29" t="s">
        <v>103</v>
      </c>
      <c r="B1008" s="29">
        <v>11</v>
      </c>
      <c r="C1008" s="30" t="s">
        <v>92</v>
      </c>
      <c r="D1008" s="29" t="s">
        <v>20</v>
      </c>
      <c r="E1008" s="29" t="s">
        <v>21</v>
      </c>
      <c r="F1008" s="29" t="s">
        <v>2518</v>
      </c>
      <c r="G1008" s="31">
        <v>1288</v>
      </c>
      <c r="H1008" s="32">
        <v>2646435.2506987578</v>
      </c>
      <c r="I1008" s="32">
        <v>3133427.3866459629</v>
      </c>
    </row>
    <row r="1009" spans="1:9" s="33" customFormat="1" x14ac:dyDescent="0.25">
      <c r="A1009" s="29" t="s">
        <v>103</v>
      </c>
      <c r="B1009" s="29">
        <v>11</v>
      </c>
      <c r="C1009" s="30" t="s">
        <v>92</v>
      </c>
      <c r="D1009" s="29" t="s">
        <v>107</v>
      </c>
      <c r="E1009" s="29" t="s">
        <v>108</v>
      </c>
      <c r="F1009" s="29" t="s">
        <v>2519</v>
      </c>
      <c r="G1009" s="31">
        <v>7</v>
      </c>
      <c r="H1009" s="32">
        <v>2665357.1428571427</v>
      </c>
      <c r="I1009" s="32">
        <v>3135714.2857142859</v>
      </c>
    </row>
    <row r="1010" spans="1:9" s="33" customFormat="1" x14ac:dyDescent="0.25">
      <c r="A1010" s="29" t="s">
        <v>103</v>
      </c>
      <c r="B1010" s="29">
        <v>11</v>
      </c>
      <c r="C1010" s="30" t="s">
        <v>92</v>
      </c>
      <c r="D1010" s="29" t="s">
        <v>2</v>
      </c>
      <c r="E1010" s="29" t="s">
        <v>3</v>
      </c>
      <c r="F1010" s="29" t="s">
        <v>2515</v>
      </c>
      <c r="G1010" s="31">
        <v>1044</v>
      </c>
      <c r="H1010" s="32">
        <v>2220505.062978927</v>
      </c>
      <c r="I1010" s="32">
        <v>2614197.6963601531</v>
      </c>
    </row>
    <row r="1011" spans="1:9" s="33" customFormat="1" x14ac:dyDescent="0.25">
      <c r="A1011" s="29" t="s">
        <v>103</v>
      </c>
      <c r="B1011" s="29">
        <v>11</v>
      </c>
      <c r="C1011" s="30" t="s">
        <v>92</v>
      </c>
      <c r="D1011" s="29" t="s">
        <v>147</v>
      </c>
      <c r="E1011" s="29" t="s">
        <v>148</v>
      </c>
      <c r="F1011" s="29" t="s">
        <v>2522</v>
      </c>
      <c r="G1011" s="31">
        <v>3</v>
      </c>
      <c r="H1011" s="32">
        <v>2640000</v>
      </c>
      <c r="I1011" s="32">
        <v>2933333.3333333335</v>
      </c>
    </row>
    <row r="1012" spans="1:9" s="33" customFormat="1" x14ac:dyDescent="0.25">
      <c r="A1012" s="29" t="s">
        <v>103</v>
      </c>
      <c r="B1012" s="29">
        <v>11</v>
      </c>
      <c r="C1012" s="30" t="s">
        <v>92</v>
      </c>
      <c r="D1012" s="29" t="s">
        <v>2</v>
      </c>
      <c r="E1012" s="29" t="s">
        <v>3</v>
      </c>
      <c r="F1012" s="29" t="s">
        <v>2515</v>
      </c>
      <c r="G1012" s="31">
        <v>10</v>
      </c>
      <c r="H1012" s="32">
        <v>2661350</v>
      </c>
      <c r="I1012" s="32">
        <v>3131000</v>
      </c>
    </row>
    <row r="1013" spans="1:9" s="33" customFormat="1" x14ac:dyDescent="0.25">
      <c r="A1013" s="29" t="s">
        <v>103</v>
      </c>
      <c r="B1013" s="29">
        <v>11</v>
      </c>
      <c r="C1013" s="30" t="s">
        <v>92</v>
      </c>
      <c r="D1013" s="29" t="s">
        <v>164</v>
      </c>
      <c r="E1013" s="29" t="s">
        <v>165</v>
      </c>
      <c r="F1013" s="29" t="s">
        <v>2520</v>
      </c>
      <c r="G1013" s="31">
        <v>2</v>
      </c>
      <c r="H1013" s="32">
        <v>2960000</v>
      </c>
      <c r="I1013" s="32">
        <v>3700000</v>
      </c>
    </row>
    <row r="1014" spans="1:9" s="33" customFormat="1" x14ac:dyDescent="0.25">
      <c r="A1014" s="29" t="s">
        <v>103</v>
      </c>
      <c r="B1014" s="29">
        <v>11</v>
      </c>
      <c r="C1014" s="30" t="s">
        <v>92</v>
      </c>
      <c r="D1014" s="29" t="s">
        <v>28</v>
      </c>
      <c r="E1014" s="29" t="s">
        <v>29</v>
      </c>
      <c r="F1014" s="29" t="s">
        <v>2522</v>
      </c>
      <c r="G1014" s="31">
        <v>14</v>
      </c>
      <c r="H1014" s="32">
        <v>800721.49285714293</v>
      </c>
      <c r="I1014" s="32">
        <v>942025.28571428568</v>
      </c>
    </row>
    <row r="1015" spans="1:9" s="33" customFormat="1" x14ac:dyDescent="0.25">
      <c r="A1015" s="29" t="s">
        <v>103</v>
      </c>
      <c r="B1015" s="29">
        <v>11</v>
      </c>
      <c r="C1015" s="30" t="s">
        <v>92</v>
      </c>
      <c r="D1015" s="29" t="s">
        <v>109</v>
      </c>
      <c r="E1015" s="29" t="s">
        <v>110</v>
      </c>
      <c r="F1015" s="29" t="s">
        <v>2522</v>
      </c>
      <c r="G1015" s="31">
        <v>2</v>
      </c>
      <c r="H1015" s="32">
        <v>2550000</v>
      </c>
      <c r="I1015" s="32">
        <v>3000000</v>
      </c>
    </row>
    <row r="1016" spans="1:9" s="33" customFormat="1" x14ac:dyDescent="0.25">
      <c r="A1016" s="29" t="s">
        <v>103</v>
      </c>
      <c r="B1016" s="29">
        <v>11</v>
      </c>
      <c r="C1016" s="30" t="s">
        <v>92</v>
      </c>
      <c r="D1016" s="29" t="s">
        <v>93</v>
      </c>
      <c r="E1016" s="29" t="s">
        <v>94</v>
      </c>
      <c r="F1016" s="29" t="s">
        <v>2522</v>
      </c>
      <c r="G1016" s="31">
        <v>1</v>
      </c>
      <c r="H1016" s="32">
        <v>663000</v>
      </c>
      <c r="I1016" s="32">
        <v>780000</v>
      </c>
    </row>
    <row r="1017" spans="1:9" s="33" customFormat="1" x14ac:dyDescent="0.25">
      <c r="A1017" s="29" t="s">
        <v>103</v>
      </c>
      <c r="B1017" s="29">
        <v>11</v>
      </c>
      <c r="C1017" s="30" t="s">
        <v>92</v>
      </c>
      <c r="D1017" s="29" t="s">
        <v>111</v>
      </c>
      <c r="E1017" s="29" t="s">
        <v>112</v>
      </c>
      <c r="F1017" s="29" t="s">
        <v>2521</v>
      </c>
      <c r="G1017" s="31">
        <v>4</v>
      </c>
      <c r="H1017" s="32">
        <v>1066500</v>
      </c>
      <c r="I1017" s="32">
        <v>1350000</v>
      </c>
    </row>
    <row r="1018" spans="1:9" s="33" customFormat="1" x14ac:dyDescent="0.25">
      <c r="A1018" s="29" t="s">
        <v>103</v>
      </c>
      <c r="B1018" s="29">
        <v>11</v>
      </c>
      <c r="C1018" s="30" t="s">
        <v>92</v>
      </c>
      <c r="D1018" s="29" t="s">
        <v>2</v>
      </c>
      <c r="E1018" s="29" t="s">
        <v>3</v>
      </c>
      <c r="F1018" s="29" t="s">
        <v>2515</v>
      </c>
      <c r="G1018" s="31">
        <v>38845</v>
      </c>
      <c r="H1018" s="32">
        <v>1651073.0876758927</v>
      </c>
      <c r="I1018" s="32">
        <v>2450389.001287167</v>
      </c>
    </row>
    <row r="1019" spans="1:9" s="33" customFormat="1" x14ac:dyDescent="0.25">
      <c r="A1019" s="29" t="s">
        <v>103</v>
      </c>
      <c r="B1019" s="29">
        <v>11</v>
      </c>
      <c r="C1019" s="30" t="s">
        <v>92</v>
      </c>
      <c r="D1019" s="29" t="s">
        <v>2</v>
      </c>
      <c r="E1019" s="29" t="s">
        <v>3</v>
      </c>
      <c r="F1019" s="29" t="s">
        <v>2515</v>
      </c>
      <c r="G1019" s="31">
        <v>197873</v>
      </c>
      <c r="H1019" s="32">
        <v>1957624.0999928173</v>
      </c>
      <c r="I1019" s="32">
        <v>2753358.5038736966</v>
      </c>
    </row>
    <row r="1020" spans="1:9" s="33" customFormat="1" x14ac:dyDescent="0.25">
      <c r="A1020" s="29" t="s">
        <v>103</v>
      </c>
      <c r="B1020" s="29">
        <v>11</v>
      </c>
      <c r="C1020" s="30" t="s">
        <v>92</v>
      </c>
      <c r="D1020" s="29" t="s">
        <v>78</v>
      </c>
      <c r="E1020" s="29" t="s">
        <v>79</v>
      </c>
      <c r="F1020" s="29" t="s">
        <v>2516</v>
      </c>
      <c r="G1020" s="31">
        <v>1105</v>
      </c>
      <c r="H1020" s="32">
        <v>2194444.1156289591</v>
      </c>
      <c r="I1020" s="32">
        <v>2711322.5493212668</v>
      </c>
    </row>
    <row r="1021" spans="1:9" s="33" customFormat="1" x14ac:dyDescent="0.25">
      <c r="A1021" s="29" t="s">
        <v>103</v>
      </c>
      <c r="B1021" s="29">
        <v>11</v>
      </c>
      <c r="C1021" s="30" t="s">
        <v>92</v>
      </c>
      <c r="D1021" s="29" t="s">
        <v>80</v>
      </c>
      <c r="E1021" s="29" t="s">
        <v>81</v>
      </c>
      <c r="F1021" s="29" t="s">
        <v>2516</v>
      </c>
      <c r="G1021" s="31">
        <v>1403</v>
      </c>
      <c r="H1021" s="32">
        <v>2674872.6832359228</v>
      </c>
      <c r="I1021" s="32">
        <v>3303104.7883107625</v>
      </c>
    </row>
    <row r="1022" spans="1:9" s="33" customFormat="1" x14ac:dyDescent="0.25">
      <c r="A1022" s="29" t="s">
        <v>103</v>
      </c>
      <c r="B1022" s="29">
        <v>11</v>
      </c>
      <c r="C1022" s="30" t="s">
        <v>92</v>
      </c>
      <c r="D1022" s="29" t="s">
        <v>113</v>
      </c>
      <c r="E1022" s="29" t="s">
        <v>114</v>
      </c>
      <c r="F1022" s="29" t="s">
        <v>2516</v>
      </c>
      <c r="G1022" s="31">
        <v>1724</v>
      </c>
      <c r="H1022" s="32">
        <v>1079061.6763341068</v>
      </c>
      <c r="I1022" s="32">
        <v>1332178.0742459397</v>
      </c>
    </row>
    <row r="1023" spans="1:9" s="33" customFormat="1" x14ac:dyDescent="0.25">
      <c r="A1023" s="29" t="s">
        <v>103</v>
      </c>
      <c r="B1023" s="29">
        <v>11</v>
      </c>
      <c r="C1023" s="30" t="s">
        <v>92</v>
      </c>
      <c r="D1023" s="29" t="s">
        <v>115</v>
      </c>
      <c r="E1023" s="29" t="s">
        <v>116</v>
      </c>
      <c r="F1023" s="29" t="s">
        <v>2516</v>
      </c>
      <c r="G1023" s="31">
        <v>2055</v>
      </c>
      <c r="H1023" s="32">
        <v>3215451.0552700716</v>
      </c>
      <c r="I1023" s="32">
        <v>3969692.6608272507</v>
      </c>
    </row>
    <row r="1024" spans="1:9" s="33" customFormat="1" x14ac:dyDescent="0.25">
      <c r="A1024" s="29" t="s">
        <v>103</v>
      </c>
      <c r="B1024" s="29">
        <v>11</v>
      </c>
      <c r="C1024" s="30" t="s">
        <v>92</v>
      </c>
      <c r="D1024" s="29" t="s">
        <v>119</v>
      </c>
      <c r="E1024" s="29" t="s">
        <v>120</v>
      </c>
      <c r="F1024" s="29" t="s">
        <v>2522</v>
      </c>
      <c r="G1024" s="31">
        <v>24</v>
      </c>
      <c r="H1024" s="32">
        <v>1839366.6666666667</v>
      </c>
      <c r="I1024" s="32">
        <v>2596666.6666666665</v>
      </c>
    </row>
    <row r="1025" spans="1:9" s="33" customFormat="1" x14ac:dyDescent="0.25">
      <c r="A1025" s="29" t="s">
        <v>103</v>
      </c>
      <c r="B1025" s="29">
        <v>11</v>
      </c>
      <c r="C1025" s="30" t="s">
        <v>92</v>
      </c>
      <c r="D1025" s="29" t="s">
        <v>121</v>
      </c>
      <c r="E1025" s="29" t="s">
        <v>122</v>
      </c>
      <c r="F1025" s="29" t="s">
        <v>2518</v>
      </c>
      <c r="G1025" s="31">
        <v>2558</v>
      </c>
      <c r="H1025" s="32">
        <v>3030082.9402345587</v>
      </c>
      <c r="I1025" s="32">
        <v>3741309.5981235341</v>
      </c>
    </row>
    <row r="1026" spans="1:9" s="33" customFormat="1" x14ac:dyDescent="0.25">
      <c r="A1026" s="29" t="s">
        <v>103</v>
      </c>
      <c r="B1026" s="29">
        <v>11</v>
      </c>
      <c r="C1026" s="30" t="s">
        <v>92</v>
      </c>
      <c r="D1026" s="29" t="s">
        <v>125</v>
      </c>
      <c r="E1026" s="29" t="s">
        <v>126</v>
      </c>
      <c r="F1026" s="29" t="s">
        <v>2522</v>
      </c>
      <c r="G1026" s="31">
        <v>9</v>
      </c>
      <c r="H1026" s="32">
        <v>1059297.48</v>
      </c>
      <c r="I1026" s="32">
        <v>1307774.6666666667</v>
      </c>
    </row>
    <row r="1027" spans="1:9" s="33" customFormat="1" x14ac:dyDescent="0.25">
      <c r="A1027" s="29" t="s">
        <v>103</v>
      </c>
      <c r="B1027" s="29">
        <v>11</v>
      </c>
      <c r="C1027" s="30" t="s">
        <v>92</v>
      </c>
      <c r="D1027" s="29" t="s">
        <v>2</v>
      </c>
      <c r="E1027" s="29" t="s">
        <v>3</v>
      </c>
      <c r="F1027" s="29" t="s">
        <v>2515</v>
      </c>
      <c r="G1027" s="31">
        <v>21925</v>
      </c>
      <c r="H1027" s="32">
        <v>1948746.6989774224</v>
      </c>
      <c r="I1027" s="32">
        <v>2770814.3355986318</v>
      </c>
    </row>
    <row r="1028" spans="1:9" s="33" customFormat="1" x14ac:dyDescent="0.25">
      <c r="A1028" s="29" t="s">
        <v>103</v>
      </c>
      <c r="B1028" s="29">
        <v>11</v>
      </c>
      <c r="C1028" s="30" t="s">
        <v>92</v>
      </c>
      <c r="D1028" s="29" t="s">
        <v>2</v>
      </c>
      <c r="E1028" s="29" t="s">
        <v>3</v>
      </c>
      <c r="F1028" s="29" t="s">
        <v>2515</v>
      </c>
      <c r="G1028" s="31">
        <v>102628</v>
      </c>
      <c r="H1028" s="32">
        <v>2199839.7371659768</v>
      </c>
      <c r="I1028" s="32">
        <v>2946913.4371613986</v>
      </c>
    </row>
    <row r="1029" spans="1:9" s="33" customFormat="1" x14ac:dyDescent="0.25">
      <c r="A1029" s="29" t="s">
        <v>103</v>
      </c>
      <c r="B1029" s="29">
        <v>11</v>
      </c>
      <c r="C1029" s="30" t="s">
        <v>92</v>
      </c>
      <c r="D1029" s="29" t="s">
        <v>84</v>
      </c>
      <c r="E1029" s="29" t="s">
        <v>85</v>
      </c>
      <c r="F1029" s="29" t="s">
        <v>2522</v>
      </c>
      <c r="G1029" s="31">
        <v>29054</v>
      </c>
      <c r="H1029" s="32">
        <v>2155752.945403446</v>
      </c>
      <c r="I1029" s="32">
        <v>2921061.5049218698</v>
      </c>
    </row>
    <row r="1030" spans="1:9" s="33" customFormat="1" x14ac:dyDescent="0.25">
      <c r="A1030" s="29" t="s">
        <v>103</v>
      </c>
      <c r="B1030" s="29">
        <v>11</v>
      </c>
      <c r="C1030" s="30" t="s">
        <v>92</v>
      </c>
      <c r="D1030" s="29" t="s">
        <v>151</v>
      </c>
      <c r="E1030" s="29" t="s">
        <v>152</v>
      </c>
      <c r="F1030" s="29" t="s">
        <v>2522</v>
      </c>
      <c r="G1030" s="31">
        <v>124</v>
      </c>
      <c r="H1030" s="32">
        <v>220611.29032258064</v>
      </c>
      <c r="I1030" s="32">
        <v>279209.67741935485</v>
      </c>
    </row>
    <row r="1031" spans="1:9" s="33" customFormat="1" x14ac:dyDescent="0.25">
      <c r="A1031" s="29" t="s">
        <v>103</v>
      </c>
      <c r="B1031" s="29">
        <v>11</v>
      </c>
      <c r="C1031" s="30" t="s">
        <v>92</v>
      </c>
      <c r="D1031" s="29" t="s">
        <v>95</v>
      </c>
      <c r="E1031" s="29" t="s">
        <v>96</v>
      </c>
      <c r="F1031" s="29" t="s">
        <v>2522</v>
      </c>
      <c r="G1031" s="31">
        <v>1</v>
      </c>
      <c r="H1031" s="32">
        <v>1173000</v>
      </c>
      <c r="I1031" s="32">
        <v>1380000</v>
      </c>
    </row>
    <row r="1032" spans="1:9" s="33" customFormat="1" x14ac:dyDescent="0.25">
      <c r="A1032" s="29" t="s">
        <v>103</v>
      </c>
      <c r="B1032" s="29">
        <v>11</v>
      </c>
      <c r="C1032" s="30" t="s">
        <v>92</v>
      </c>
      <c r="D1032" s="29" t="s">
        <v>34</v>
      </c>
      <c r="E1032" s="29" t="s">
        <v>35</v>
      </c>
      <c r="F1032" s="29" t="s">
        <v>2522</v>
      </c>
      <c r="G1032" s="31">
        <v>42</v>
      </c>
      <c r="H1032" s="32">
        <v>3034559.5238095238</v>
      </c>
      <c r="I1032" s="32">
        <v>3575000</v>
      </c>
    </row>
    <row r="1033" spans="1:9" s="33" customFormat="1" x14ac:dyDescent="0.25">
      <c r="A1033" s="29" t="s">
        <v>103</v>
      </c>
      <c r="B1033" s="29">
        <v>11</v>
      </c>
      <c r="C1033" s="30" t="s">
        <v>92</v>
      </c>
      <c r="D1033" s="29" t="s">
        <v>53</v>
      </c>
      <c r="E1033" s="29" t="s">
        <v>54</v>
      </c>
      <c r="F1033" s="29" t="s">
        <v>2522</v>
      </c>
      <c r="G1033" s="31">
        <v>40</v>
      </c>
      <c r="H1033" s="32">
        <v>2230825</v>
      </c>
      <c r="I1033" s="32">
        <v>2624500</v>
      </c>
    </row>
    <row r="1034" spans="1:9" s="33" customFormat="1" x14ac:dyDescent="0.25">
      <c r="A1034" s="29" t="s">
        <v>103</v>
      </c>
      <c r="B1034" s="29">
        <v>11</v>
      </c>
      <c r="C1034" s="30" t="s">
        <v>92</v>
      </c>
      <c r="D1034" s="29" t="s">
        <v>153</v>
      </c>
      <c r="E1034" s="29" t="s">
        <v>154</v>
      </c>
      <c r="F1034" s="29" t="s">
        <v>2522</v>
      </c>
      <c r="G1034" s="31">
        <v>419</v>
      </c>
      <c r="H1034" s="32">
        <v>178991.74224343675</v>
      </c>
      <c r="I1034" s="32">
        <v>226558.47255369928</v>
      </c>
    </row>
    <row r="1035" spans="1:9" s="33" customFormat="1" x14ac:dyDescent="0.25">
      <c r="A1035" s="29" t="s">
        <v>103</v>
      </c>
      <c r="B1035" s="29">
        <v>11</v>
      </c>
      <c r="C1035" s="30" t="s">
        <v>92</v>
      </c>
      <c r="D1035" s="29" t="s">
        <v>129</v>
      </c>
      <c r="E1035" s="29" t="s">
        <v>130</v>
      </c>
      <c r="F1035" s="29" t="s">
        <v>2522</v>
      </c>
      <c r="G1035" s="31">
        <v>12</v>
      </c>
      <c r="H1035" s="32">
        <v>3032775</v>
      </c>
      <c r="I1035" s="32">
        <v>3744166.6666666665</v>
      </c>
    </row>
    <row r="1036" spans="1:9" s="33" customFormat="1" x14ac:dyDescent="0.25">
      <c r="A1036" s="29" t="s">
        <v>103</v>
      </c>
      <c r="B1036" s="29">
        <v>11</v>
      </c>
      <c r="C1036" s="30" t="s">
        <v>92</v>
      </c>
      <c r="D1036" s="29" t="s">
        <v>36</v>
      </c>
      <c r="E1036" s="29" t="s">
        <v>37</v>
      </c>
      <c r="F1036" s="29" t="s">
        <v>2521</v>
      </c>
      <c r="G1036" s="31">
        <v>20</v>
      </c>
      <c r="H1036" s="32">
        <v>1120980</v>
      </c>
      <c r="I1036" s="32">
        <v>1318800</v>
      </c>
    </row>
    <row r="1037" spans="1:9" s="33" customFormat="1" x14ac:dyDescent="0.25">
      <c r="A1037" s="29" t="s">
        <v>103</v>
      </c>
      <c r="B1037" s="29">
        <v>11</v>
      </c>
      <c r="C1037" s="30" t="s">
        <v>92</v>
      </c>
      <c r="D1037" s="29" t="s">
        <v>99</v>
      </c>
      <c r="E1037" s="29" t="s">
        <v>100</v>
      </c>
      <c r="F1037" s="29" t="s">
        <v>2522</v>
      </c>
      <c r="G1037" s="31">
        <v>2</v>
      </c>
      <c r="H1037" s="32">
        <v>858500</v>
      </c>
      <c r="I1037" s="32">
        <v>1010000</v>
      </c>
    </row>
    <row r="1038" spans="1:9" s="33" customFormat="1" x14ac:dyDescent="0.25">
      <c r="A1038" s="29" t="s">
        <v>103</v>
      </c>
      <c r="B1038" s="29">
        <v>11</v>
      </c>
      <c r="C1038" s="30" t="s">
        <v>92</v>
      </c>
      <c r="D1038" s="29" t="s">
        <v>2</v>
      </c>
      <c r="E1038" s="29" t="s">
        <v>3</v>
      </c>
      <c r="F1038" s="29" t="s">
        <v>2515</v>
      </c>
      <c r="G1038" s="31">
        <v>371</v>
      </c>
      <c r="H1038" s="32">
        <v>1869673.476954178</v>
      </c>
      <c r="I1038" s="32">
        <v>2198068.051212938</v>
      </c>
    </row>
    <row r="1039" spans="1:9" s="33" customFormat="1" x14ac:dyDescent="0.25">
      <c r="A1039" s="29" t="s">
        <v>103</v>
      </c>
      <c r="B1039" s="29">
        <v>11</v>
      </c>
      <c r="C1039" s="30" t="s">
        <v>92</v>
      </c>
      <c r="D1039" s="29" t="s">
        <v>56</v>
      </c>
      <c r="E1039" s="29" t="s">
        <v>57</v>
      </c>
      <c r="F1039" s="29" t="s">
        <v>2522</v>
      </c>
      <c r="G1039" s="31">
        <v>3</v>
      </c>
      <c r="H1039" s="32">
        <v>982171.66666666663</v>
      </c>
      <c r="I1039" s="32">
        <v>1331966.6666666667</v>
      </c>
    </row>
    <row r="1040" spans="1:9" s="33" customFormat="1" x14ac:dyDescent="0.25">
      <c r="A1040" s="29" t="s">
        <v>103</v>
      </c>
      <c r="B1040" s="29">
        <v>11</v>
      </c>
      <c r="C1040" s="30" t="s">
        <v>92</v>
      </c>
      <c r="D1040" s="29" t="s">
        <v>40</v>
      </c>
      <c r="E1040" s="29" t="s">
        <v>41</v>
      </c>
      <c r="F1040" s="29" t="s">
        <v>2522</v>
      </c>
      <c r="G1040" s="31">
        <v>5</v>
      </c>
      <c r="H1040" s="32">
        <v>502097.04000000004</v>
      </c>
      <c r="I1040" s="32">
        <v>590702.4</v>
      </c>
    </row>
    <row r="1041" spans="1:9" s="33" customFormat="1" x14ac:dyDescent="0.25">
      <c r="A1041" s="29" t="s">
        <v>103</v>
      </c>
      <c r="B1041" s="29">
        <v>11</v>
      </c>
      <c r="C1041" s="30" t="s">
        <v>92</v>
      </c>
      <c r="D1041" s="29" t="s">
        <v>2</v>
      </c>
      <c r="E1041" s="29" t="s">
        <v>3</v>
      </c>
      <c r="F1041" s="29" t="s">
        <v>2515</v>
      </c>
      <c r="G1041" s="31">
        <v>1</v>
      </c>
      <c r="H1041" s="32">
        <v>1202500</v>
      </c>
      <c r="I1041" s="32">
        <v>1850000</v>
      </c>
    </row>
    <row r="1042" spans="1:9" s="33" customFormat="1" x14ac:dyDescent="0.25">
      <c r="A1042" s="29" t="s">
        <v>103</v>
      </c>
      <c r="B1042" s="29">
        <v>11</v>
      </c>
      <c r="C1042" s="30" t="s">
        <v>92</v>
      </c>
      <c r="D1042" s="29" t="s">
        <v>86</v>
      </c>
      <c r="E1042" s="29" t="s">
        <v>87</v>
      </c>
      <c r="F1042" s="29" t="s">
        <v>2518</v>
      </c>
      <c r="G1042" s="31">
        <v>78</v>
      </c>
      <c r="H1042" s="32">
        <v>2769019.5762820509</v>
      </c>
      <c r="I1042" s="32">
        <v>3257670.0897435895</v>
      </c>
    </row>
    <row r="1043" spans="1:9" s="33" customFormat="1" x14ac:dyDescent="0.25">
      <c r="A1043" s="29" t="s">
        <v>103</v>
      </c>
      <c r="B1043" s="29">
        <v>11</v>
      </c>
      <c r="C1043" s="30" t="s">
        <v>92</v>
      </c>
      <c r="D1043" s="29" t="s">
        <v>135</v>
      </c>
      <c r="E1043" s="29" t="s">
        <v>136</v>
      </c>
      <c r="F1043" s="29" t="s">
        <v>2518</v>
      </c>
      <c r="G1043" s="31">
        <v>2</v>
      </c>
      <c r="H1043" s="32">
        <v>1782000</v>
      </c>
      <c r="I1043" s="32">
        <v>2200000</v>
      </c>
    </row>
    <row r="1044" spans="1:9" s="33" customFormat="1" x14ac:dyDescent="0.25">
      <c r="A1044" s="29" t="s">
        <v>103</v>
      </c>
      <c r="B1044" s="29">
        <v>11</v>
      </c>
      <c r="C1044" s="30" t="s">
        <v>92</v>
      </c>
      <c r="D1044" s="29" t="s">
        <v>2</v>
      </c>
      <c r="E1044" s="29" t="s">
        <v>3</v>
      </c>
      <c r="F1044" s="29" t="s">
        <v>2515</v>
      </c>
      <c r="G1044" s="31">
        <v>1574</v>
      </c>
      <c r="H1044" s="32">
        <v>1861756.8907242694</v>
      </c>
      <c r="I1044" s="32">
        <v>2068618.7674714103</v>
      </c>
    </row>
    <row r="1045" spans="1:9" s="33" customFormat="1" x14ac:dyDescent="0.25">
      <c r="A1045" s="29" t="s">
        <v>103</v>
      </c>
      <c r="B1045" s="29">
        <v>11</v>
      </c>
      <c r="C1045" s="30" t="s">
        <v>92</v>
      </c>
      <c r="D1045" s="29" t="s">
        <v>139</v>
      </c>
      <c r="E1045" s="29" t="s">
        <v>140</v>
      </c>
      <c r="F1045" s="29" t="s">
        <v>2518</v>
      </c>
      <c r="G1045" s="31">
        <v>3</v>
      </c>
      <c r="H1045" s="32">
        <v>1911596.22</v>
      </c>
      <c r="I1045" s="32">
        <v>2359995.3333333335</v>
      </c>
    </row>
    <row r="1046" spans="1:9" s="33" customFormat="1" x14ac:dyDescent="0.25">
      <c r="A1046" s="29" t="s">
        <v>103</v>
      </c>
      <c r="B1046" s="29">
        <v>11</v>
      </c>
      <c r="C1046" s="30" t="s">
        <v>92</v>
      </c>
      <c r="D1046" s="29" t="s">
        <v>143</v>
      </c>
      <c r="E1046" s="29" t="s">
        <v>144</v>
      </c>
      <c r="F1046" s="29" t="s">
        <v>2516</v>
      </c>
      <c r="G1046" s="31">
        <v>4</v>
      </c>
      <c r="H1046" s="32">
        <v>2669375</v>
      </c>
      <c r="I1046" s="32">
        <v>3237500</v>
      </c>
    </row>
    <row r="1047" spans="1:9" s="33" customFormat="1" x14ac:dyDescent="0.25">
      <c r="A1047" s="29" t="s">
        <v>103</v>
      </c>
      <c r="B1047" s="29">
        <v>11</v>
      </c>
      <c r="C1047" s="30" t="s">
        <v>92</v>
      </c>
      <c r="D1047" s="29" t="s">
        <v>145</v>
      </c>
      <c r="E1047" s="29" t="s">
        <v>146</v>
      </c>
      <c r="F1047" s="29" t="s">
        <v>2516</v>
      </c>
      <c r="G1047" s="31">
        <v>1044</v>
      </c>
      <c r="H1047" s="32">
        <v>2426902.7586206896</v>
      </c>
      <c r="I1047" s="32">
        <v>2996176.2452107281</v>
      </c>
    </row>
    <row r="1048" spans="1:9" s="33" customFormat="1" x14ac:dyDescent="0.25">
      <c r="A1048" s="29" t="s">
        <v>103</v>
      </c>
      <c r="B1048" s="29">
        <v>11</v>
      </c>
      <c r="C1048" s="30" t="s">
        <v>92</v>
      </c>
      <c r="D1048" s="29" t="s">
        <v>2</v>
      </c>
      <c r="E1048" s="29" t="s">
        <v>3</v>
      </c>
      <c r="F1048" s="29" t="s">
        <v>2515</v>
      </c>
      <c r="G1048" s="31">
        <v>85</v>
      </c>
      <c r="H1048" s="32">
        <v>1933132.0670588233</v>
      </c>
      <c r="I1048" s="32">
        <v>2558277.3882352943</v>
      </c>
    </row>
    <row r="1049" spans="1:9" s="33" customFormat="1" x14ac:dyDescent="0.25">
      <c r="A1049" s="29" t="s">
        <v>103</v>
      </c>
      <c r="B1049" s="29">
        <v>11</v>
      </c>
      <c r="C1049" s="30" t="s">
        <v>92</v>
      </c>
      <c r="D1049" s="29" t="s">
        <v>2</v>
      </c>
      <c r="E1049" s="29" t="s">
        <v>3</v>
      </c>
      <c r="F1049" s="29" t="s">
        <v>2515</v>
      </c>
      <c r="G1049" s="31">
        <v>171</v>
      </c>
      <c r="H1049" s="32">
        <v>2308708.7425730997</v>
      </c>
      <c r="I1049" s="32">
        <v>2873864.6666666665</v>
      </c>
    </row>
    <row r="1050" spans="1:9" s="33" customFormat="1" x14ac:dyDescent="0.25">
      <c r="A1050" s="29" t="s">
        <v>103</v>
      </c>
      <c r="B1050" s="29">
        <v>11</v>
      </c>
      <c r="C1050" s="30" t="s">
        <v>92</v>
      </c>
      <c r="D1050" s="29" t="s">
        <v>63</v>
      </c>
      <c r="E1050" s="29" t="s">
        <v>64</v>
      </c>
      <c r="F1050" s="29" t="s">
        <v>64</v>
      </c>
      <c r="G1050" s="31">
        <v>13</v>
      </c>
      <c r="H1050" s="32">
        <v>2249100</v>
      </c>
      <c r="I1050" s="32">
        <v>2646000</v>
      </c>
    </row>
    <row r="1051" spans="1:9" s="33" customFormat="1" x14ac:dyDescent="0.25">
      <c r="A1051" s="29" t="s">
        <v>103</v>
      </c>
      <c r="B1051" s="29">
        <v>11</v>
      </c>
      <c r="C1051" s="30" t="s">
        <v>92</v>
      </c>
      <c r="D1051" s="29" t="s">
        <v>117</v>
      </c>
      <c r="E1051" s="29" t="s">
        <v>118</v>
      </c>
      <c r="F1051" s="29" t="s">
        <v>64</v>
      </c>
      <c r="G1051" s="31">
        <v>2</v>
      </c>
      <c r="H1051" s="32">
        <v>3476000</v>
      </c>
      <c r="I1051" s="32">
        <v>4400000</v>
      </c>
    </row>
    <row r="1052" spans="1:9" s="33" customFormat="1" x14ac:dyDescent="0.25">
      <c r="A1052" s="29" t="s">
        <v>103</v>
      </c>
      <c r="B1052" s="29">
        <v>11</v>
      </c>
      <c r="C1052" s="30" t="s">
        <v>92</v>
      </c>
      <c r="D1052" s="29" t="s">
        <v>68</v>
      </c>
      <c r="E1052" s="29" t="s">
        <v>69</v>
      </c>
      <c r="F1052" s="29" t="s">
        <v>2517</v>
      </c>
      <c r="G1052" s="31">
        <v>230</v>
      </c>
      <c r="H1052" s="32">
        <v>2731368.9717391306</v>
      </c>
      <c r="I1052" s="32">
        <v>3213375.2608695654</v>
      </c>
    </row>
    <row r="1053" spans="1:9" s="33" customFormat="1" x14ac:dyDescent="0.25">
      <c r="A1053" s="29" t="s">
        <v>103</v>
      </c>
      <c r="B1053" s="29">
        <v>11</v>
      </c>
      <c r="C1053" s="30" t="s">
        <v>92</v>
      </c>
      <c r="D1053" s="29" t="s">
        <v>24</v>
      </c>
      <c r="E1053" s="29" t="s">
        <v>25</v>
      </c>
      <c r="F1053" s="29" t="s">
        <v>2517</v>
      </c>
      <c r="G1053" s="31">
        <v>745</v>
      </c>
      <c r="H1053" s="32">
        <v>2804924.1732885903</v>
      </c>
      <c r="I1053" s="32">
        <v>3116582.4147651005</v>
      </c>
    </row>
    <row r="1054" spans="1:9" s="33" customFormat="1" x14ac:dyDescent="0.25">
      <c r="A1054" s="29" t="s">
        <v>103</v>
      </c>
      <c r="B1054" s="29">
        <v>11</v>
      </c>
      <c r="C1054" s="30" t="s">
        <v>92</v>
      </c>
      <c r="D1054" s="29" t="s">
        <v>30</v>
      </c>
      <c r="E1054" s="29" t="s">
        <v>31</v>
      </c>
      <c r="F1054" s="29" t="s">
        <v>2517</v>
      </c>
      <c r="G1054" s="31">
        <v>406</v>
      </c>
      <c r="H1054" s="32">
        <v>2536003.9795566504</v>
      </c>
      <c r="I1054" s="32">
        <v>2817782.1995073892</v>
      </c>
    </row>
    <row r="1055" spans="1:9" s="33" customFormat="1" x14ac:dyDescent="0.25">
      <c r="A1055" s="29" t="s">
        <v>103</v>
      </c>
      <c r="B1055" s="29">
        <v>11</v>
      </c>
      <c r="C1055" s="30" t="s">
        <v>92</v>
      </c>
      <c r="D1055" s="29" t="s">
        <v>137</v>
      </c>
      <c r="E1055" s="29" t="s">
        <v>138</v>
      </c>
      <c r="F1055" s="29" t="s">
        <v>2517</v>
      </c>
      <c r="G1055" s="31">
        <v>30</v>
      </c>
      <c r="H1055" s="32">
        <v>2636280</v>
      </c>
      <c r="I1055" s="32">
        <v>3254666.6666666665</v>
      </c>
    </row>
    <row r="1056" spans="1:9" s="33" customFormat="1" x14ac:dyDescent="0.25">
      <c r="A1056" s="29" t="s">
        <v>103</v>
      </c>
      <c r="B1056" s="29">
        <v>11</v>
      </c>
      <c r="C1056" s="30" t="s">
        <v>92</v>
      </c>
      <c r="D1056" s="29" t="s">
        <v>141</v>
      </c>
      <c r="E1056" s="29" t="s">
        <v>142</v>
      </c>
      <c r="F1056" s="29" t="s">
        <v>2517</v>
      </c>
      <c r="G1056" s="31">
        <v>22</v>
      </c>
      <c r="H1056" s="32">
        <v>2674472.7272727271</v>
      </c>
      <c r="I1056" s="32">
        <v>3301818.1818181816</v>
      </c>
    </row>
    <row r="1057" spans="1:9" s="33" customFormat="1" ht="13.9" customHeight="1" x14ac:dyDescent="0.25">
      <c r="A1057" s="29" t="s">
        <v>103</v>
      </c>
      <c r="B1057" s="29">
        <v>13</v>
      </c>
      <c r="C1057" s="30" t="s">
        <v>169</v>
      </c>
      <c r="D1057" s="29" t="s">
        <v>2</v>
      </c>
      <c r="E1057" s="29" t="s">
        <v>3</v>
      </c>
      <c r="F1057" s="29" t="s">
        <v>2515</v>
      </c>
      <c r="G1057" s="31">
        <v>1065</v>
      </c>
      <c r="H1057" s="32">
        <v>1550433.8259154928</v>
      </c>
      <c r="I1057" s="32">
        <v>1718890.792488263</v>
      </c>
    </row>
    <row r="1058" spans="1:9" s="33" customFormat="1" x14ac:dyDescent="0.25">
      <c r="A1058" s="29" t="s">
        <v>103</v>
      </c>
      <c r="B1058" s="29">
        <v>13</v>
      </c>
      <c r="C1058" s="30" t="s">
        <v>169</v>
      </c>
      <c r="D1058" s="29" t="s">
        <v>2</v>
      </c>
      <c r="E1058" s="29" t="s">
        <v>3</v>
      </c>
      <c r="F1058" s="29" t="s">
        <v>2515</v>
      </c>
      <c r="G1058" s="31">
        <v>8228</v>
      </c>
      <c r="H1058" s="32">
        <v>2724011.5759613514</v>
      </c>
      <c r="I1058" s="32">
        <v>3336813.0498298495</v>
      </c>
    </row>
    <row r="1059" spans="1:9" s="33" customFormat="1" x14ac:dyDescent="0.25">
      <c r="A1059" s="29" t="s">
        <v>103</v>
      </c>
      <c r="B1059" s="29">
        <v>13</v>
      </c>
      <c r="C1059" s="30" t="s">
        <v>169</v>
      </c>
      <c r="D1059" s="29" t="s">
        <v>2</v>
      </c>
      <c r="E1059" s="29" t="s">
        <v>3</v>
      </c>
      <c r="F1059" s="29" t="s">
        <v>2515</v>
      </c>
      <c r="G1059" s="31">
        <v>347</v>
      </c>
      <c r="H1059" s="32">
        <v>2786063.4411527375</v>
      </c>
      <c r="I1059" s="32">
        <v>3417202.6829971182</v>
      </c>
    </row>
    <row r="1060" spans="1:9" s="33" customFormat="1" x14ac:dyDescent="0.25">
      <c r="A1060" s="29" t="s">
        <v>103</v>
      </c>
      <c r="B1060" s="29">
        <v>13</v>
      </c>
      <c r="C1060" s="30" t="s">
        <v>169</v>
      </c>
      <c r="D1060" s="29" t="s">
        <v>6</v>
      </c>
      <c r="E1060" s="29" t="s">
        <v>7</v>
      </c>
      <c r="F1060" s="29" t="s">
        <v>2516</v>
      </c>
      <c r="G1060" s="31">
        <v>90</v>
      </c>
      <c r="H1060" s="32">
        <v>2744908.888888889</v>
      </c>
      <c r="I1060" s="32">
        <v>3243333.3333333335</v>
      </c>
    </row>
    <row r="1061" spans="1:9" s="33" customFormat="1" x14ac:dyDescent="0.25">
      <c r="A1061" s="29" t="s">
        <v>103</v>
      </c>
      <c r="B1061" s="29">
        <v>13</v>
      </c>
      <c r="C1061" s="30" t="s">
        <v>169</v>
      </c>
      <c r="D1061" s="29" t="s">
        <v>8</v>
      </c>
      <c r="E1061" s="29" t="s">
        <v>9</v>
      </c>
      <c r="F1061" s="29" t="s">
        <v>2516</v>
      </c>
      <c r="G1061" s="31">
        <v>804</v>
      </c>
      <c r="H1061" s="32">
        <v>3356400.6218905472</v>
      </c>
      <c r="I1061" s="32">
        <v>3959092.039800995</v>
      </c>
    </row>
    <row r="1062" spans="1:9" s="33" customFormat="1" x14ac:dyDescent="0.25">
      <c r="A1062" s="29" t="s">
        <v>103</v>
      </c>
      <c r="B1062" s="29">
        <v>13</v>
      </c>
      <c r="C1062" s="30" t="s">
        <v>169</v>
      </c>
      <c r="D1062" s="29" t="s">
        <v>47</v>
      </c>
      <c r="E1062" s="29" t="s">
        <v>48</v>
      </c>
      <c r="F1062" s="29" t="s">
        <v>2522</v>
      </c>
      <c r="G1062" s="31">
        <v>54</v>
      </c>
      <c r="H1062" s="32">
        <v>3038474.0814814814</v>
      </c>
      <c r="I1062" s="32">
        <v>3437496.7407407407</v>
      </c>
    </row>
    <row r="1063" spans="1:9" s="33" customFormat="1" x14ac:dyDescent="0.25">
      <c r="A1063" s="29" t="s">
        <v>103</v>
      </c>
      <c r="B1063" s="29">
        <v>13</v>
      </c>
      <c r="C1063" s="30" t="s">
        <v>169</v>
      </c>
      <c r="D1063" s="29" t="s">
        <v>10</v>
      </c>
      <c r="E1063" s="29" t="s">
        <v>11</v>
      </c>
      <c r="F1063" s="29" t="s">
        <v>2520</v>
      </c>
      <c r="G1063" s="31">
        <v>57</v>
      </c>
      <c r="H1063" s="32">
        <v>2758798.2456140351</v>
      </c>
      <c r="I1063" s="32">
        <v>3247017.543859649</v>
      </c>
    </row>
    <row r="1064" spans="1:9" s="33" customFormat="1" x14ac:dyDescent="0.25">
      <c r="A1064" s="29" t="s">
        <v>103</v>
      </c>
      <c r="B1064" s="29">
        <v>13</v>
      </c>
      <c r="C1064" s="30" t="s">
        <v>169</v>
      </c>
      <c r="D1064" s="29" t="s">
        <v>12</v>
      </c>
      <c r="E1064" s="29" t="s">
        <v>13</v>
      </c>
      <c r="F1064" s="29" t="s">
        <v>2520</v>
      </c>
      <c r="G1064" s="31">
        <v>2</v>
      </c>
      <c r="H1064" s="32">
        <v>2987750</v>
      </c>
      <c r="I1064" s="32">
        <v>3515000</v>
      </c>
    </row>
    <row r="1065" spans="1:9" s="33" customFormat="1" x14ac:dyDescent="0.25">
      <c r="A1065" s="29" t="s">
        <v>103</v>
      </c>
      <c r="B1065" s="29">
        <v>13</v>
      </c>
      <c r="C1065" s="30" t="s">
        <v>169</v>
      </c>
      <c r="D1065" s="29" t="s">
        <v>89</v>
      </c>
      <c r="E1065" s="29" t="s">
        <v>90</v>
      </c>
      <c r="F1065" s="29" t="s">
        <v>2520</v>
      </c>
      <c r="G1065" s="31">
        <v>1</v>
      </c>
      <c r="H1065" s="32">
        <v>4170797</v>
      </c>
      <c r="I1065" s="32">
        <v>2640000</v>
      </c>
    </row>
    <row r="1066" spans="1:9" s="33" customFormat="1" x14ac:dyDescent="0.25">
      <c r="A1066" s="29" t="s">
        <v>103</v>
      </c>
      <c r="B1066" s="29">
        <v>13</v>
      </c>
      <c r="C1066" s="30" t="s">
        <v>169</v>
      </c>
      <c r="D1066" s="29" t="s">
        <v>14</v>
      </c>
      <c r="E1066" s="29" t="s">
        <v>15</v>
      </c>
      <c r="F1066" s="29" t="s">
        <v>2522</v>
      </c>
      <c r="G1066" s="31">
        <v>289</v>
      </c>
      <c r="H1066" s="32">
        <v>2676759.9380622837</v>
      </c>
      <c r="I1066" s="32">
        <v>3163660.9896193771</v>
      </c>
    </row>
    <row r="1067" spans="1:9" s="33" customFormat="1" x14ac:dyDescent="0.25">
      <c r="A1067" s="29" t="s">
        <v>103</v>
      </c>
      <c r="B1067" s="29">
        <v>13</v>
      </c>
      <c r="C1067" s="30" t="s">
        <v>169</v>
      </c>
      <c r="D1067" s="29" t="s">
        <v>16</v>
      </c>
      <c r="E1067" s="29" t="s">
        <v>17</v>
      </c>
      <c r="F1067" s="29" t="s">
        <v>2521</v>
      </c>
      <c r="G1067" s="31">
        <v>154</v>
      </c>
      <c r="H1067" s="32">
        <v>2665495.1298701297</v>
      </c>
      <c r="I1067" s="32">
        <v>3135876.6233766233</v>
      </c>
    </row>
    <row r="1068" spans="1:9" s="33" customFormat="1" x14ac:dyDescent="0.25">
      <c r="A1068" s="29" t="s">
        <v>103</v>
      </c>
      <c r="B1068" s="29">
        <v>13</v>
      </c>
      <c r="C1068" s="30" t="s">
        <v>169</v>
      </c>
      <c r="D1068" s="29" t="s">
        <v>18</v>
      </c>
      <c r="E1068" s="29" t="s">
        <v>19</v>
      </c>
      <c r="F1068" s="29" t="s">
        <v>2522</v>
      </c>
      <c r="G1068" s="31">
        <v>23</v>
      </c>
      <c r="H1068" s="32">
        <v>2099869.5652173911</v>
      </c>
      <c r="I1068" s="32">
        <v>2470434.7826086958</v>
      </c>
    </row>
    <row r="1069" spans="1:9" s="33" customFormat="1" x14ac:dyDescent="0.25">
      <c r="A1069" s="29" t="s">
        <v>103</v>
      </c>
      <c r="B1069" s="29">
        <v>13</v>
      </c>
      <c r="C1069" s="30" t="s">
        <v>169</v>
      </c>
      <c r="D1069" s="29" t="s">
        <v>49</v>
      </c>
      <c r="E1069" s="29" t="s">
        <v>50</v>
      </c>
      <c r="F1069" s="29" t="s">
        <v>2518</v>
      </c>
      <c r="G1069" s="31">
        <v>83</v>
      </c>
      <c r="H1069" s="32">
        <v>2940764.0777108432</v>
      </c>
      <c r="I1069" s="32">
        <v>3471232.0120481928</v>
      </c>
    </row>
    <row r="1070" spans="1:9" s="33" customFormat="1" x14ac:dyDescent="0.25">
      <c r="A1070" s="29" t="s">
        <v>103</v>
      </c>
      <c r="B1070" s="29">
        <v>13</v>
      </c>
      <c r="C1070" s="30" t="s">
        <v>169</v>
      </c>
      <c r="D1070" s="29" t="s">
        <v>51</v>
      </c>
      <c r="E1070" s="29" t="s">
        <v>52</v>
      </c>
      <c r="F1070" s="29" t="s">
        <v>2521</v>
      </c>
      <c r="G1070" s="31">
        <v>62</v>
      </c>
      <c r="H1070" s="32">
        <v>2724250</v>
      </c>
      <c r="I1070" s="32">
        <v>3228225.8064516131</v>
      </c>
    </row>
    <row r="1071" spans="1:9" s="33" customFormat="1" x14ac:dyDescent="0.25">
      <c r="A1071" s="29" t="s">
        <v>103</v>
      </c>
      <c r="B1071" s="29">
        <v>13</v>
      </c>
      <c r="C1071" s="30" t="s">
        <v>169</v>
      </c>
      <c r="D1071" s="29" t="s">
        <v>20</v>
      </c>
      <c r="E1071" s="29" t="s">
        <v>21</v>
      </c>
      <c r="F1071" s="29" t="s">
        <v>2518</v>
      </c>
      <c r="G1071" s="31">
        <v>2161</v>
      </c>
      <c r="H1071" s="32">
        <v>2821379.7427533548</v>
      </c>
      <c r="I1071" s="32">
        <v>3327534.9898195281</v>
      </c>
    </row>
    <row r="1072" spans="1:9" s="33" customFormat="1" x14ac:dyDescent="0.25">
      <c r="A1072" s="29" t="s">
        <v>103</v>
      </c>
      <c r="B1072" s="29">
        <v>13</v>
      </c>
      <c r="C1072" s="30" t="s">
        <v>169</v>
      </c>
      <c r="D1072" s="29" t="s">
        <v>107</v>
      </c>
      <c r="E1072" s="29" t="s">
        <v>108</v>
      </c>
      <c r="F1072" s="29" t="s">
        <v>2519</v>
      </c>
      <c r="G1072" s="31">
        <v>164</v>
      </c>
      <c r="H1072" s="32">
        <v>3045411.5853658537</v>
      </c>
      <c r="I1072" s="32">
        <v>3589207.3170731706</v>
      </c>
    </row>
    <row r="1073" spans="1:9" s="33" customFormat="1" x14ac:dyDescent="0.25">
      <c r="A1073" s="29" t="s">
        <v>103</v>
      </c>
      <c r="B1073" s="29">
        <v>13</v>
      </c>
      <c r="C1073" s="30" t="s">
        <v>169</v>
      </c>
      <c r="D1073" s="29" t="s">
        <v>2</v>
      </c>
      <c r="E1073" s="29" t="s">
        <v>3</v>
      </c>
      <c r="F1073" s="29" t="s">
        <v>2515</v>
      </c>
      <c r="G1073" s="31">
        <v>225</v>
      </c>
      <c r="H1073" s="32">
        <v>2993738.2242222223</v>
      </c>
      <c r="I1073" s="32">
        <v>3519587.4533333331</v>
      </c>
    </row>
    <row r="1074" spans="1:9" s="33" customFormat="1" x14ac:dyDescent="0.25">
      <c r="A1074" s="29" t="s">
        <v>103</v>
      </c>
      <c r="B1074" s="29">
        <v>13</v>
      </c>
      <c r="C1074" s="30" t="s">
        <v>169</v>
      </c>
      <c r="D1074" s="29" t="s">
        <v>71</v>
      </c>
      <c r="E1074" s="29" t="s">
        <v>72</v>
      </c>
      <c r="F1074" s="29" t="s">
        <v>2522</v>
      </c>
      <c r="G1074" s="31">
        <v>10</v>
      </c>
      <c r="H1074" s="32">
        <v>2839000</v>
      </c>
      <c r="I1074" s="32">
        <v>3340000</v>
      </c>
    </row>
    <row r="1075" spans="1:9" s="33" customFormat="1" x14ac:dyDescent="0.25">
      <c r="A1075" s="29" t="s">
        <v>103</v>
      </c>
      <c r="B1075" s="29">
        <v>13</v>
      </c>
      <c r="C1075" s="30" t="s">
        <v>169</v>
      </c>
      <c r="D1075" s="29" t="s">
        <v>147</v>
      </c>
      <c r="E1075" s="29" t="s">
        <v>148</v>
      </c>
      <c r="F1075" s="29" t="s">
        <v>2522</v>
      </c>
      <c r="G1075" s="31">
        <v>3</v>
      </c>
      <c r="H1075" s="32">
        <v>3390000</v>
      </c>
      <c r="I1075" s="32">
        <v>3766666.6666666665</v>
      </c>
    </row>
    <row r="1076" spans="1:9" s="33" customFormat="1" x14ac:dyDescent="0.25">
      <c r="A1076" s="29" t="s">
        <v>103</v>
      </c>
      <c r="B1076" s="29">
        <v>13</v>
      </c>
      <c r="C1076" s="30" t="s">
        <v>169</v>
      </c>
      <c r="D1076" s="29" t="s">
        <v>2</v>
      </c>
      <c r="E1076" s="29" t="s">
        <v>3</v>
      </c>
      <c r="F1076" s="29" t="s">
        <v>2515</v>
      </c>
      <c r="G1076" s="31">
        <v>41</v>
      </c>
      <c r="H1076" s="32">
        <v>3100426.8292682925</v>
      </c>
      <c r="I1076" s="32">
        <v>3647560.9756097561</v>
      </c>
    </row>
    <row r="1077" spans="1:9" s="33" customFormat="1" x14ac:dyDescent="0.25">
      <c r="A1077" s="29" t="s">
        <v>103</v>
      </c>
      <c r="B1077" s="29">
        <v>13</v>
      </c>
      <c r="C1077" s="30" t="s">
        <v>169</v>
      </c>
      <c r="D1077" s="29" t="s">
        <v>93</v>
      </c>
      <c r="E1077" s="29" t="s">
        <v>94</v>
      </c>
      <c r="F1077" s="29" t="s">
        <v>2522</v>
      </c>
      <c r="G1077" s="31">
        <v>1</v>
      </c>
      <c r="H1077" s="32">
        <v>1045500</v>
      </c>
      <c r="I1077" s="32">
        <v>1140000</v>
      </c>
    </row>
    <row r="1078" spans="1:9" s="33" customFormat="1" x14ac:dyDescent="0.25">
      <c r="A1078" s="29" t="s">
        <v>103</v>
      </c>
      <c r="B1078" s="29">
        <v>13</v>
      </c>
      <c r="C1078" s="30" t="s">
        <v>169</v>
      </c>
      <c r="D1078" s="29" t="s">
        <v>111</v>
      </c>
      <c r="E1078" s="29" t="s">
        <v>112</v>
      </c>
      <c r="F1078" s="29" t="s">
        <v>2521</v>
      </c>
      <c r="G1078" s="31">
        <v>8</v>
      </c>
      <c r="H1078" s="32">
        <v>1978950</v>
      </c>
      <c r="I1078" s="32">
        <v>2505000</v>
      </c>
    </row>
    <row r="1079" spans="1:9" s="33" customFormat="1" x14ac:dyDescent="0.25">
      <c r="A1079" s="29" t="s">
        <v>103</v>
      </c>
      <c r="B1079" s="29">
        <v>13</v>
      </c>
      <c r="C1079" s="30" t="s">
        <v>169</v>
      </c>
      <c r="D1079" s="29" t="s">
        <v>2</v>
      </c>
      <c r="E1079" s="29" t="s">
        <v>3</v>
      </c>
      <c r="F1079" s="29" t="s">
        <v>2515</v>
      </c>
      <c r="G1079" s="31">
        <v>945</v>
      </c>
      <c r="H1079" s="32">
        <v>2950278.0577989416</v>
      </c>
      <c r="I1079" s="32">
        <v>4073899.7820105818</v>
      </c>
    </row>
    <row r="1080" spans="1:9" s="33" customFormat="1" x14ac:dyDescent="0.25">
      <c r="A1080" s="29" t="s">
        <v>103</v>
      </c>
      <c r="B1080" s="29">
        <v>13</v>
      </c>
      <c r="C1080" s="30" t="s">
        <v>169</v>
      </c>
      <c r="D1080" s="29" t="s">
        <v>2</v>
      </c>
      <c r="E1080" s="29" t="s">
        <v>3</v>
      </c>
      <c r="F1080" s="29" t="s">
        <v>2515</v>
      </c>
      <c r="G1080" s="31">
        <v>42999</v>
      </c>
      <c r="H1080" s="32">
        <v>2949161.0688820682</v>
      </c>
      <c r="I1080" s="32">
        <v>4052739.7221795856</v>
      </c>
    </row>
    <row r="1081" spans="1:9" s="33" customFormat="1" x14ac:dyDescent="0.25">
      <c r="A1081" s="29" t="s">
        <v>103</v>
      </c>
      <c r="B1081" s="29">
        <v>13</v>
      </c>
      <c r="C1081" s="30" t="s">
        <v>169</v>
      </c>
      <c r="D1081" s="29" t="s">
        <v>78</v>
      </c>
      <c r="E1081" s="29" t="s">
        <v>79</v>
      </c>
      <c r="F1081" s="29" t="s">
        <v>2516</v>
      </c>
      <c r="G1081" s="31">
        <v>486</v>
      </c>
      <c r="H1081" s="32">
        <v>2917022.839506173</v>
      </c>
      <c r="I1081" s="32">
        <v>3601872.4279835392</v>
      </c>
    </row>
    <row r="1082" spans="1:9" s="33" customFormat="1" x14ac:dyDescent="0.25">
      <c r="A1082" s="29" t="s">
        <v>103</v>
      </c>
      <c r="B1082" s="29">
        <v>13</v>
      </c>
      <c r="C1082" s="30" t="s">
        <v>169</v>
      </c>
      <c r="D1082" s="29" t="s">
        <v>80</v>
      </c>
      <c r="E1082" s="29" t="s">
        <v>81</v>
      </c>
      <c r="F1082" s="29" t="s">
        <v>2516</v>
      </c>
      <c r="G1082" s="31">
        <v>1109</v>
      </c>
      <c r="H1082" s="32">
        <v>3426277.6983408476</v>
      </c>
      <c r="I1082" s="32">
        <v>4229972.4670874663</v>
      </c>
    </row>
    <row r="1083" spans="1:9" s="33" customFormat="1" x14ac:dyDescent="0.25">
      <c r="A1083" s="29" t="s">
        <v>103</v>
      </c>
      <c r="B1083" s="29">
        <v>13</v>
      </c>
      <c r="C1083" s="30" t="s">
        <v>169</v>
      </c>
      <c r="D1083" s="29" t="s">
        <v>113</v>
      </c>
      <c r="E1083" s="29" t="s">
        <v>114</v>
      </c>
      <c r="F1083" s="29" t="s">
        <v>2516</v>
      </c>
      <c r="G1083" s="31">
        <v>558</v>
      </c>
      <c r="H1083" s="32">
        <v>4045209.6774193547</v>
      </c>
      <c r="I1083" s="32">
        <v>4994086.0215053763</v>
      </c>
    </row>
    <row r="1084" spans="1:9" s="33" customFormat="1" x14ac:dyDescent="0.25">
      <c r="A1084" s="29" t="s">
        <v>103</v>
      </c>
      <c r="B1084" s="29">
        <v>13</v>
      </c>
      <c r="C1084" s="30" t="s">
        <v>169</v>
      </c>
      <c r="D1084" s="29" t="s">
        <v>115</v>
      </c>
      <c r="E1084" s="29" t="s">
        <v>116</v>
      </c>
      <c r="F1084" s="29" t="s">
        <v>2516</v>
      </c>
      <c r="G1084" s="31">
        <v>375</v>
      </c>
      <c r="H1084" s="32">
        <v>7217100</v>
      </c>
      <c r="I1084" s="32">
        <v>8910000</v>
      </c>
    </row>
    <row r="1085" spans="1:9" s="33" customFormat="1" x14ac:dyDescent="0.25">
      <c r="A1085" s="29" t="s">
        <v>103</v>
      </c>
      <c r="B1085" s="29">
        <v>13</v>
      </c>
      <c r="C1085" s="30" t="s">
        <v>169</v>
      </c>
      <c r="D1085" s="29" t="s">
        <v>63</v>
      </c>
      <c r="E1085" s="29" t="s">
        <v>64</v>
      </c>
      <c r="F1085" s="29" t="s">
        <v>64</v>
      </c>
      <c r="G1085" s="31">
        <v>26</v>
      </c>
      <c r="H1085" s="32">
        <v>2823634.6153846155</v>
      </c>
      <c r="I1085" s="32">
        <v>3321923.076923077</v>
      </c>
    </row>
    <row r="1086" spans="1:9" s="33" customFormat="1" x14ac:dyDescent="0.25">
      <c r="A1086" s="29" t="s">
        <v>103</v>
      </c>
      <c r="B1086" s="29">
        <v>13</v>
      </c>
      <c r="C1086" s="30" t="s">
        <v>169</v>
      </c>
      <c r="D1086" s="29" t="s">
        <v>119</v>
      </c>
      <c r="E1086" s="29" t="s">
        <v>120</v>
      </c>
      <c r="F1086" s="29" t="s">
        <v>2522</v>
      </c>
      <c r="G1086" s="31">
        <v>5</v>
      </c>
      <c r="H1086" s="32">
        <v>2769300</v>
      </c>
      <c r="I1086" s="32">
        <v>3490000</v>
      </c>
    </row>
    <row r="1087" spans="1:9" s="33" customFormat="1" x14ac:dyDescent="0.25">
      <c r="A1087" s="29" t="s">
        <v>103</v>
      </c>
      <c r="B1087" s="29">
        <v>13</v>
      </c>
      <c r="C1087" s="30" t="s">
        <v>169</v>
      </c>
      <c r="D1087" s="29" t="s">
        <v>121</v>
      </c>
      <c r="E1087" s="29" t="s">
        <v>122</v>
      </c>
      <c r="F1087" s="29" t="s">
        <v>2518</v>
      </c>
      <c r="G1087" s="31">
        <v>1509</v>
      </c>
      <c r="H1087" s="32">
        <v>3482937.4358316767</v>
      </c>
      <c r="I1087" s="32">
        <v>4305499.3419483099</v>
      </c>
    </row>
    <row r="1088" spans="1:9" s="33" customFormat="1" x14ac:dyDescent="0.25">
      <c r="A1088" s="29" t="s">
        <v>103</v>
      </c>
      <c r="B1088" s="29">
        <v>13</v>
      </c>
      <c r="C1088" s="30" t="s">
        <v>169</v>
      </c>
      <c r="D1088" s="29" t="s">
        <v>123</v>
      </c>
      <c r="E1088" s="29" t="s">
        <v>124</v>
      </c>
      <c r="F1088" s="29" t="s">
        <v>2519</v>
      </c>
      <c r="G1088" s="31">
        <v>672</v>
      </c>
      <c r="H1088" s="32">
        <v>5292265.8776785713</v>
      </c>
      <c r="I1088" s="32">
        <v>6533661.5773809524</v>
      </c>
    </row>
    <row r="1089" spans="1:9" s="33" customFormat="1" x14ac:dyDescent="0.25">
      <c r="A1089" s="29" t="s">
        <v>103</v>
      </c>
      <c r="B1089" s="29">
        <v>13</v>
      </c>
      <c r="C1089" s="30" t="s">
        <v>169</v>
      </c>
      <c r="D1089" s="29" t="s">
        <v>125</v>
      </c>
      <c r="E1089" s="29" t="s">
        <v>126</v>
      </c>
      <c r="F1089" s="29" t="s">
        <v>2522</v>
      </c>
      <c r="G1089" s="31">
        <v>2</v>
      </c>
      <c r="H1089" s="32">
        <v>3802950</v>
      </c>
      <c r="I1089" s="32">
        <v>4695000</v>
      </c>
    </row>
    <row r="1090" spans="1:9" s="33" customFormat="1" x14ac:dyDescent="0.25">
      <c r="A1090" s="29" t="s">
        <v>103</v>
      </c>
      <c r="B1090" s="29">
        <v>13</v>
      </c>
      <c r="C1090" s="30" t="s">
        <v>169</v>
      </c>
      <c r="D1090" s="29" t="s">
        <v>2</v>
      </c>
      <c r="E1090" s="29" t="s">
        <v>3</v>
      </c>
      <c r="F1090" s="29" t="s">
        <v>2515</v>
      </c>
      <c r="G1090" s="31">
        <v>676</v>
      </c>
      <c r="H1090" s="32">
        <v>2444987.1301775146</v>
      </c>
      <c r="I1090" s="32">
        <v>3363624.2603550297</v>
      </c>
    </row>
    <row r="1091" spans="1:9" s="33" customFormat="1" x14ac:dyDescent="0.25">
      <c r="A1091" s="29" t="s">
        <v>103</v>
      </c>
      <c r="B1091" s="29">
        <v>13</v>
      </c>
      <c r="C1091" s="30" t="s">
        <v>169</v>
      </c>
      <c r="D1091" s="29" t="s">
        <v>2</v>
      </c>
      <c r="E1091" s="29" t="s">
        <v>3</v>
      </c>
      <c r="F1091" s="29" t="s">
        <v>2515</v>
      </c>
      <c r="G1091" s="31">
        <v>22244</v>
      </c>
      <c r="H1091" s="32">
        <v>3541077.0689534252</v>
      </c>
      <c r="I1091" s="32">
        <v>4762144.2841215609</v>
      </c>
    </row>
    <row r="1092" spans="1:9" s="33" customFormat="1" x14ac:dyDescent="0.25">
      <c r="A1092" s="29" t="s">
        <v>103</v>
      </c>
      <c r="B1092" s="29">
        <v>13</v>
      </c>
      <c r="C1092" s="30" t="s">
        <v>169</v>
      </c>
      <c r="D1092" s="29" t="s">
        <v>84</v>
      </c>
      <c r="E1092" s="29" t="s">
        <v>85</v>
      </c>
      <c r="F1092" s="29" t="s">
        <v>2522</v>
      </c>
      <c r="G1092" s="31">
        <v>3982</v>
      </c>
      <c r="H1092" s="32">
        <v>4146002.5731265834</v>
      </c>
      <c r="I1092" s="32">
        <v>5561769.35258664</v>
      </c>
    </row>
    <row r="1093" spans="1:9" s="33" customFormat="1" x14ac:dyDescent="0.25">
      <c r="A1093" s="29" t="s">
        <v>103</v>
      </c>
      <c r="B1093" s="29">
        <v>13</v>
      </c>
      <c r="C1093" s="30" t="s">
        <v>169</v>
      </c>
      <c r="D1093" s="29" t="s">
        <v>34</v>
      </c>
      <c r="E1093" s="29" t="s">
        <v>35</v>
      </c>
      <c r="F1093" s="29" t="s">
        <v>2522</v>
      </c>
      <c r="G1093" s="31">
        <v>43</v>
      </c>
      <c r="H1093" s="32">
        <v>3373313.9534883723</v>
      </c>
      <c r="I1093" s="32">
        <v>3968604.6511627906</v>
      </c>
    </row>
    <row r="1094" spans="1:9" s="33" customFormat="1" x14ac:dyDescent="0.25">
      <c r="A1094" s="29" t="s">
        <v>103</v>
      </c>
      <c r="B1094" s="29">
        <v>13</v>
      </c>
      <c r="C1094" s="30" t="s">
        <v>169</v>
      </c>
      <c r="D1094" s="29" t="s">
        <v>53</v>
      </c>
      <c r="E1094" s="29" t="s">
        <v>54</v>
      </c>
      <c r="F1094" s="29" t="s">
        <v>2522</v>
      </c>
      <c r="G1094" s="31">
        <v>23</v>
      </c>
      <c r="H1094" s="32">
        <v>2825326.086956522</v>
      </c>
      <c r="I1094" s="32">
        <v>3323913.0434782607</v>
      </c>
    </row>
    <row r="1095" spans="1:9" s="33" customFormat="1" x14ac:dyDescent="0.25">
      <c r="A1095" s="29" t="s">
        <v>103</v>
      </c>
      <c r="B1095" s="29">
        <v>13</v>
      </c>
      <c r="C1095" s="30" t="s">
        <v>169</v>
      </c>
      <c r="D1095" s="29" t="s">
        <v>129</v>
      </c>
      <c r="E1095" s="29" t="s">
        <v>130</v>
      </c>
      <c r="F1095" s="29" t="s">
        <v>2522</v>
      </c>
      <c r="G1095" s="31">
        <v>1</v>
      </c>
      <c r="H1095" s="32">
        <v>4058100</v>
      </c>
      <c r="I1095" s="32">
        <v>5010000</v>
      </c>
    </row>
    <row r="1096" spans="1:9" s="33" customFormat="1" x14ac:dyDescent="0.25">
      <c r="A1096" s="29" t="s">
        <v>103</v>
      </c>
      <c r="B1096" s="29">
        <v>13</v>
      </c>
      <c r="C1096" s="30" t="s">
        <v>169</v>
      </c>
      <c r="D1096" s="29" t="s">
        <v>36</v>
      </c>
      <c r="E1096" s="29" t="s">
        <v>37</v>
      </c>
      <c r="F1096" s="29" t="s">
        <v>2521</v>
      </c>
      <c r="G1096" s="31">
        <v>1</v>
      </c>
      <c r="H1096" s="32">
        <v>2762500</v>
      </c>
      <c r="I1096" s="32">
        <v>3250000</v>
      </c>
    </row>
    <row r="1097" spans="1:9" s="33" customFormat="1" x14ac:dyDescent="0.25">
      <c r="A1097" s="29" t="s">
        <v>103</v>
      </c>
      <c r="B1097" s="29">
        <v>13</v>
      </c>
      <c r="C1097" s="30" t="s">
        <v>169</v>
      </c>
      <c r="D1097" s="29" t="s">
        <v>99</v>
      </c>
      <c r="E1097" s="29" t="s">
        <v>100</v>
      </c>
      <c r="F1097" s="29" t="s">
        <v>2522</v>
      </c>
      <c r="G1097" s="31">
        <v>8</v>
      </c>
      <c r="H1097" s="32">
        <v>2735937.5</v>
      </c>
      <c r="I1097" s="32">
        <v>3218750</v>
      </c>
    </row>
    <row r="1098" spans="1:9" s="33" customFormat="1" x14ac:dyDescent="0.25">
      <c r="A1098" s="29" t="s">
        <v>103</v>
      </c>
      <c r="B1098" s="29">
        <v>13</v>
      </c>
      <c r="C1098" s="30" t="s">
        <v>169</v>
      </c>
      <c r="D1098" s="29" t="s">
        <v>2</v>
      </c>
      <c r="E1098" s="29" t="s">
        <v>3</v>
      </c>
      <c r="F1098" s="29" t="s">
        <v>2515</v>
      </c>
      <c r="G1098" s="31">
        <v>19</v>
      </c>
      <c r="H1098" s="32">
        <v>2828407.9263157896</v>
      </c>
      <c r="I1098" s="32">
        <v>3295959.789473684</v>
      </c>
    </row>
    <row r="1099" spans="1:9" s="33" customFormat="1" x14ac:dyDescent="0.25">
      <c r="A1099" s="29" t="s">
        <v>103</v>
      </c>
      <c r="B1099" s="29">
        <v>13</v>
      </c>
      <c r="C1099" s="30" t="s">
        <v>169</v>
      </c>
      <c r="D1099" s="29" t="s">
        <v>86</v>
      </c>
      <c r="E1099" s="29" t="s">
        <v>87</v>
      </c>
      <c r="F1099" s="29" t="s">
        <v>2518</v>
      </c>
      <c r="G1099" s="31">
        <v>15</v>
      </c>
      <c r="H1099" s="32">
        <v>2871100</v>
      </c>
      <c r="I1099" s="32">
        <v>3387333.3333333335</v>
      </c>
    </row>
    <row r="1100" spans="1:9" s="33" customFormat="1" x14ac:dyDescent="0.25">
      <c r="A1100" s="29" t="s">
        <v>103</v>
      </c>
      <c r="B1100" s="29">
        <v>13</v>
      </c>
      <c r="C1100" s="30" t="s">
        <v>169</v>
      </c>
      <c r="D1100" s="29" t="s">
        <v>2</v>
      </c>
      <c r="E1100" s="29" t="s">
        <v>3</v>
      </c>
      <c r="F1100" s="29" t="s">
        <v>2515</v>
      </c>
      <c r="G1100" s="31">
        <v>112</v>
      </c>
      <c r="H1100" s="32">
        <v>3139441.0714285714</v>
      </c>
      <c r="I1100" s="32">
        <v>3412232.1428571427</v>
      </c>
    </row>
    <row r="1101" spans="1:9" s="33" customFormat="1" x14ac:dyDescent="0.25">
      <c r="A1101" s="29" t="s">
        <v>103</v>
      </c>
      <c r="B1101" s="29">
        <v>13</v>
      </c>
      <c r="C1101" s="30" t="s">
        <v>169</v>
      </c>
      <c r="D1101" s="29" t="s">
        <v>139</v>
      </c>
      <c r="E1101" s="29" t="s">
        <v>140</v>
      </c>
      <c r="F1101" s="29" t="s">
        <v>2518</v>
      </c>
      <c r="G1101" s="31">
        <v>48</v>
      </c>
      <c r="H1101" s="32">
        <v>3276112.5</v>
      </c>
      <c r="I1101" s="32">
        <v>4044583.3333333335</v>
      </c>
    </row>
    <row r="1102" spans="1:9" s="33" customFormat="1" x14ac:dyDescent="0.25">
      <c r="A1102" s="29" t="s">
        <v>103</v>
      </c>
      <c r="B1102" s="29">
        <v>13</v>
      </c>
      <c r="C1102" s="30" t="s">
        <v>169</v>
      </c>
      <c r="D1102" s="29" t="s">
        <v>145</v>
      </c>
      <c r="E1102" s="29" t="s">
        <v>146</v>
      </c>
      <c r="F1102" s="29" t="s">
        <v>2516</v>
      </c>
      <c r="G1102" s="31">
        <v>240</v>
      </c>
      <c r="H1102" s="32">
        <v>4009162.5</v>
      </c>
      <c r="I1102" s="32">
        <v>4949583.333333333</v>
      </c>
    </row>
    <row r="1103" spans="1:9" s="33" customFormat="1" x14ac:dyDescent="0.25">
      <c r="A1103" s="29" t="s">
        <v>103</v>
      </c>
      <c r="B1103" s="29">
        <v>13</v>
      </c>
      <c r="C1103" s="30" t="s">
        <v>169</v>
      </c>
      <c r="D1103" s="29" t="s">
        <v>2</v>
      </c>
      <c r="E1103" s="29" t="s">
        <v>3</v>
      </c>
      <c r="F1103" s="29" t="s">
        <v>2515</v>
      </c>
      <c r="G1103" s="31">
        <v>39</v>
      </c>
      <c r="H1103" s="32">
        <v>3134429.487179487</v>
      </c>
      <c r="I1103" s="32">
        <v>3653461.5384615385</v>
      </c>
    </row>
    <row r="1104" spans="1:9" s="33" customFormat="1" x14ac:dyDescent="0.25">
      <c r="A1104" s="29" t="s">
        <v>103</v>
      </c>
      <c r="B1104" s="29">
        <v>13</v>
      </c>
      <c r="C1104" s="30" t="s">
        <v>169</v>
      </c>
      <c r="D1104" s="29" t="s">
        <v>2</v>
      </c>
      <c r="E1104" s="29" t="s">
        <v>3</v>
      </c>
      <c r="F1104" s="29" t="s">
        <v>2515</v>
      </c>
      <c r="G1104" s="31">
        <v>53</v>
      </c>
      <c r="H1104" s="32">
        <v>4233413.2075471701</v>
      </c>
      <c r="I1104" s="32">
        <v>5324716.9811320752</v>
      </c>
    </row>
    <row r="1105" spans="1:500" s="33" customFormat="1" x14ac:dyDescent="0.25">
      <c r="A1105" s="29" t="s">
        <v>103</v>
      </c>
      <c r="B1105" s="29">
        <v>13</v>
      </c>
      <c r="C1105" s="30" t="s">
        <v>169</v>
      </c>
      <c r="D1105" s="29" t="s">
        <v>117</v>
      </c>
      <c r="E1105" s="29" t="s">
        <v>118</v>
      </c>
      <c r="F1105" s="29" t="s">
        <v>64</v>
      </c>
      <c r="G1105" s="31">
        <v>2</v>
      </c>
      <c r="H1105" s="32">
        <v>3231100</v>
      </c>
      <c r="I1105" s="32">
        <v>4090000</v>
      </c>
    </row>
    <row r="1106" spans="1:500" s="33" customFormat="1" x14ac:dyDescent="0.25">
      <c r="A1106" s="29" t="s">
        <v>103</v>
      </c>
      <c r="B1106" s="29">
        <v>13</v>
      </c>
      <c r="C1106" s="30" t="s">
        <v>169</v>
      </c>
      <c r="D1106" s="29" t="s">
        <v>68</v>
      </c>
      <c r="E1106" s="29" t="s">
        <v>69</v>
      </c>
      <c r="F1106" s="29" t="s">
        <v>2517</v>
      </c>
      <c r="G1106" s="31">
        <v>31</v>
      </c>
      <c r="H1106" s="32">
        <v>3174835.2951612906</v>
      </c>
      <c r="I1106" s="32">
        <v>3741248.3548387098</v>
      </c>
    </row>
    <row r="1107" spans="1:500" s="33" customFormat="1" x14ac:dyDescent="0.25">
      <c r="A1107" s="29" t="s">
        <v>103</v>
      </c>
      <c r="B1107" s="29">
        <v>13</v>
      </c>
      <c r="C1107" s="30" t="s">
        <v>169</v>
      </c>
      <c r="D1107" s="29" t="s">
        <v>24</v>
      </c>
      <c r="E1107" s="29" t="s">
        <v>25</v>
      </c>
      <c r="F1107" s="29" t="s">
        <v>2517</v>
      </c>
      <c r="G1107" s="31">
        <v>108</v>
      </c>
      <c r="H1107" s="32">
        <v>3064884.8333333335</v>
      </c>
      <c r="I1107" s="32">
        <v>3405427.5925925928</v>
      </c>
    </row>
    <row r="1108" spans="1:500" s="33" customFormat="1" x14ac:dyDescent="0.25">
      <c r="A1108" s="29" t="s">
        <v>103</v>
      </c>
      <c r="B1108" s="29">
        <v>13</v>
      </c>
      <c r="C1108" s="30" t="s">
        <v>169</v>
      </c>
      <c r="D1108" s="29" t="s">
        <v>30</v>
      </c>
      <c r="E1108" s="29" t="s">
        <v>31</v>
      </c>
      <c r="F1108" s="29" t="s">
        <v>2517</v>
      </c>
      <c r="G1108" s="31">
        <v>69</v>
      </c>
      <c r="H1108" s="32">
        <v>3255391.3043478262</v>
      </c>
      <c r="I1108" s="32">
        <v>3617101.4492753623</v>
      </c>
    </row>
    <row r="1109" spans="1:500" s="33" customFormat="1" x14ac:dyDescent="0.25">
      <c r="A1109" s="29" t="s">
        <v>103</v>
      </c>
      <c r="B1109" s="29">
        <v>13</v>
      </c>
      <c r="C1109" s="30" t="s">
        <v>169</v>
      </c>
      <c r="D1109" s="29" t="s">
        <v>141</v>
      </c>
      <c r="E1109" s="29" t="s">
        <v>142</v>
      </c>
      <c r="F1109" s="29" t="s">
        <v>2517</v>
      </c>
      <c r="G1109" s="31">
        <v>9</v>
      </c>
      <c r="H1109" s="32">
        <v>2074500</v>
      </c>
      <c r="I1109" s="32">
        <v>2561111.111111111</v>
      </c>
    </row>
    <row r="1110" spans="1:500" s="33" customFormat="1" x14ac:dyDescent="0.25">
      <c r="A1110" s="29" t="s">
        <v>103</v>
      </c>
      <c r="B1110" s="29">
        <v>6</v>
      </c>
      <c r="C1110" s="30" t="s">
        <v>157</v>
      </c>
      <c r="D1110" s="29" t="s">
        <v>2</v>
      </c>
      <c r="E1110" s="29" t="s">
        <v>3</v>
      </c>
      <c r="F1110" s="29" t="s">
        <v>2515</v>
      </c>
      <c r="G1110" s="31">
        <v>1016</v>
      </c>
      <c r="H1110" s="32">
        <v>717972.78809055116</v>
      </c>
      <c r="I1110" s="32">
        <v>797545.77066929138</v>
      </c>
      <c r="RY1110" s="35"/>
    </row>
    <row r="1111" spans="1:500" s="33" customFormat="1" x14ac:dyDescent="0.25">
      <c r="A1111" s="29" t="s">
        <v>103</v>
      </c>
      <c r="B1111" s="29">
        <v>6</v>
      </c>
      <c r="C1111" s="30" t="s">
        <v>157</v>
      </c>
      <c r="D1111" s="29" t="s">
        <v>2</v>
      </c>
      <c r="E1111" s="29" t="s">
        <v>3</v>
      </c>
      <c r="F1111" s="29" t="s">
        <v>2515</v>
      </c>
      <c r="G1111" s="31">
        <v>16676</v>
      </c>
      <c r="H1111" s="32">
        <v>1378696.712137203</v>
      </c>
      <c r="I1111" s="32">
        <v>1997882.7627728472</v>
      </c>
      <c r="RZ1111" s="35"/>
    </row>
    <row r="1112" spans="1:500" s="33" customFormat="1" x14ac:dyDescent="0.25">
      <c r="A1112" s="29" t="s">
        <v>103</v>
      </c>
      <c r="B1112" s="29">
        <v>6</v>
      </c>
      <c r="C1112" s="30" t="s">
        <v>157</v>
      </c>
      <c r="D1112" s="29" t="s">
        <v>2</v>
      </c>
      <c r="E1112" s="29" t="s">
        <v>3</v>
      </c>
      <c r="F1112" s="29" t="s">
        <v>2515</v>
      </c>
      <c r="G1112" s="31">
        <v>372</v>
      </c>
      <c r="H1112" s="32">
        <v>1593749.099327957</v>
      </c>
      <c r="I1112" s="32">
        <v>2143357.5887096776</v>
      </c>
      <c r="SA1112" s="35"/>
    </row>
    <row r="1113" spans="1:500" s="33" customFormat="1" x14ac:dyDescent="0.25">
      <c r="A1113" s="29" t="s">
        <v>103</v>
      </c>
      <c r="B1113" s="29">
        <v>6</v>
      </c>
      <c r="C1113" s="30" t="s">
        <v>157</v>
      </c>
      <c r="D1113" s="29" t="s">
        <v>6</v>
      </c>
      <c r="E1113" s="29" t="s">
        <v>7</v>
      </c>
      <c r="F1113" s="29" t="s">
        <v>2516</v>
      </c>
      <c r="G1113" s="31">
        <v>70</v>
      </c>
      <c r="H1113" s="32">
        <v>1502206.8878571428</v>
      </c>
      <c r="I1113" s="32">
        <v>1775571.1285714286</v>
      </c>
      <c r="SB1113" s="35"/>
    </row>
    <row r="1114" spans="1:500" s="33" customFormat="1" x14ac:dyDescent="0.25">
      <c r="A1114" s="29" t="s">
        <v>103</v>
      </c>
      <c r="B1114" s="29">
        <v>6</v>
      </c>
      <c r="C1114" s="30" t="s">
        <v>157</v>
      </c>
      <c r="D1114" s="29" t="s">
        <v>8</v>
      </c>
      <c r="E1114" s="29" t="s">
        <v>9</v>
      </c>
      <c r="F1114" s="29" t="s">
        <v>2516</v>
      </c>
      <c r="G1114" s="31">
        <v>356</v>
      </c>
      <c r="H1114" s="32">
        <v>2999572.191011236</v>
      </c>
      <c r="I1114" s="32">
        <v>3535286.5168539328</v>
      </c>
      <c r="SC1114" s="35"/>
    </row>
    <row r="1115" spans="1:500" s="33" customFormat="1" x14ac:dyDescent="0.25">
      <c r="A1115" s="29" t="s">
        <v>103</v>
      </c>
      <c r="B1115" s="29">
        <v>6</v>
      </c>
      <c r="C1115" s="30" t="s">
        <v>157</v>
      </c>
      <c r="D1115" s="29" t="s">
        <v>47</v>
      </c>
      <c r="E1115" s="29" t="s">
        <v>48</v>
      </c>
      <c r="F1115" s="29" t="s">
        <v>2522</v>
      </c>
      <c r="G1115" s="31">
        <v>22</v>
      </c>
      <c r="H1115" s="32">
        <v>2430340.9090909092</v>
      </c>
      <c r="I1115" s="32">
        <v>2838636.3636363638</v>
      </c>
      <c r="SD1115" s="35"/>
    </row>
    <row r="1116" spans="1:500" s="33" customFormat="1" x14ac:dyDescent="0.25">
      <c r="A1116" s="29" t="s">
        <v>103</v>
      </c>
      <c r="B1116" s="29">
        <v>6</v>
      </c>
      <c r="C1116" s="30" t="s">
        <v>157</v>
      </c>
      <c r="D1116" s="29" t="s">
        <v>10</v>
      </c>
      <c r="E1116" s="29" t="s">
        <v>11</v>
      </c>
      <c r="F1116" s="29" t="s">
        <v>2520</v>
      </c>
      <c r="G1116" s="31">
        <v>388</v>
      </c>
      <c r="H1116" s="32">
        <v>1297038.6597938144</v>
      </c>
      <c r="I1116" s="32">
        <v>1532731.9587628867</v>
      </c>
      <c r="SF1116" s="35"/>
    </row>
    <row r="1117" spans="1:500" s="33" customFormat="1" x14ac:dyDescent="0.25">
      <c r="A1117" s="29" t="s">
        <v>103</v>
      </c>
      <c r="B1117" s="29">
        <v>6</v>
      </c>
      <c r="C1117" s="30" t="s">
        <v>157</v>
      </c>
      <c r="D1117" s="29" t="s">
        <v>12</v>
      </c>
      <c r="E1117" s="29" t="s">
        <v>13</v>
      </c>
      <c r="F1117" s="29" t="s">
        <v>2520</v>
      </c>
      <c r="G1117" s="31">
        <v>39</v>
      </c>
      <c r="H1117" s="32">
        <v>1154453.9371794872</v>
      </c>
      <c r="I1117" s="32">
        <v>1358181.1025641025</v>
      </c>
    </row>
    <row r="1118" spans="1:500" s="33" customFormat="1" x14ac:dyDescent="0.25">
      <c r="A1118" s="29" t="s">
        <v>103</v>
      </c>
      <c r="B1118" s="29">
        <v>6</v>
      </c>
      <c r="C1118" s="30" t="s">
        <v>157</v>
      </c>
      <c r="D1118" s="29" t="s">
        <v>89</v>
      </c>
      <c r="E1118" s="29" t="s">
        <v>90</v>
      </c>
      <c r="F1118" s="29" t="s">
        <v>2520</v>
      </c>
      <c r="G1118" s="31">
        <v>10</v>
      </c>
      <c r="H1118" s="32">
        <v>1168858.2050000001</v>
      </c>
      <c r="I1118" s="32">
        <v>1375127.3</v>
      </c>
    </row>
    <row r="1119" spans="1:500" s="33" customFormat="1" x14ac:dyDescent="0.25">
      <c r="A1119" s="29" t="s">
        <v>103</v>
      </c>
      <c r="B1119" s="29">
        <v>6</v>
      </c>
      <c r="C1119" s="30" t="s">
        <v>157</v>
      </c>
      <c r="D1119" s="29" t="s">
        <v>14</v>
      </c>
      <c r="E1119" s="29" t="s">
        <v>15</v>
      </c>
      <c r="F1119" s="29" t="s">
        <v>2522</v>
      </c>
      <c r="G1119" s="31">
        <v>81</v>
      </c>
      <c r="H1119" s="32">
        <v>1638660.5277777801</v>
      </c>
      <c r="I1119" s="32">
        <v>1969375.4938271604</v>
      </c>
    </row>
    <row r="1120" spans="1:500" s="33" customFormat="1" x14ac:dyDescent="0.25">
      <c r="A1120" s="29" t="s">
        <v>103</v>
      </c>
      <c r="B1120" s="29">
        <v>6</v>
      </c>
      <c r="C1120" s="30" t="s">
        <v>157</v>
      </c>
      <c r="D1120" s="29" t="s">
        <v>16</v>
      </c>
      <c r="E1120" s="29" t="s">
        <v>17</v>
      </c>
      <c r="F1120" s="29" t="s">
        <v>2521</v>
      </c>
      <c r="G1120" s="31">
        <v>72</v>
      </c>
      <c r="H1120" s="32">
        <v>1241204.9326388889</v>
      </c>
      <c r="I1120" s="32">
        <v>1460241.0972222222</v>
      </c>
    </row>
    <row r="1121" spans="1:9" s="33" customFormat="1" x14ac:dyDescent="0.25">
      <c r="A1121" s="29" t="s">
        <v>103</v>
      </c>
      <c r="B1121" s="29">
        <v>6</v>
      </c>
      <c r="C1121" s="30" t="s">
        <v>157</v>
      </c>
      <c r="D1121" s="29" t="s">
        <v>18</v>
      </c>
      <c r="E1121" s="29" t="s">
        <v>19</v>
      </c>
      <c r="F1121" s="29" t="s">
        <v>2522</v>
      </c>
      <c r="G1121" s="31">
        <v>24</v>
      </c>
      <c r="H1121" s="32">
        <v>2836875</v>
      </c>
      <c r="I1121" s="32">
        <v>3337500</v>
      </c>
    </row>
    <row r="1122" spans="1:9" s="33" customFormat="1" x14ac:dyDescent="0.25">
      <c r="A1122" s="29" t="s">
        <v>103</v>
      </c>
      <c r="B1122" s="29">
        <v>6</v>
      </c>
      <c r="C1122" s="30" t="s">
        <v>157</v>
      </c>
      <c r="D1122" s="29" t="s">
        <v>49</v>
      </c>
      <c r="E1122" s="29" t="s">
        <v>50</v>
      </c>
      <c r="F1122" s="29" t="s">
        <v>2518</v>
      </c>
      <c r="G1122" s="31">
        <v>12</v>
      </c>
      <c r="H1122" s="32">
        <v>1183543.5416666667</v>
      </c>
      <c r="I1122" s="32">
        <v>1392404.1666666667</v>
      </c>
    </row>
    <row r="1123" spans="1:9" s="33" customFormat="1" x14ac:dyDescent="0.25">
      <c r="A1123" s="29" t="s">
        <v>103</v>
      </c>
      <c r="B1123" s="29">
        <v>6</v>
      </c>
      <c r="C1123" s="30" t="s">
        <v>157</v>
      </c>
      <c r="D1123" s="29" t="s">
        <v>51</v>
      </c>
      <c r="E1123" s="29" t="s">
        <v>52</v>
      </c>
      <c r="F1123" s="29" t="s">
        <v>2521</v>
      </c>
      <c r="G1123" s="31">
        <v>27</v>
      </c>
      <c r="H1123" s="32">
        <v>1950592.5925925926</v>
      </c>
      <c r="I1123" s="32">
        <v>2294814.8148148148</v>
      </c>
    </row>
    <row r="1124" spans="1:9" s="33" customFormat="1" x14ac:dyDescent="0.25">
      <c r="A1124" s="29" t="s">
        <v>103</v>
      </c>
      <c r="B1124" s="29">
        <v>6</v>
      </c>
      <c r="C1124" s="30" t="s">
        <v>157</v>
      </c>
      <c r="D1124" s="29" t="s">
        <v>106</v>
      </c>
      <c r="E1124" s="29" t="s">
        <v>11</v>
      </c>
      <c r="F1124" s="29" t="s">
        <v>2520</v>
      </c>
      <c r="G1124" s="31">
        <v>2</v>
      </c>
      <c r="H1124" s="32">
        <v>1620000</v>
      </c>
      <c r="I1124" s="32">
        <v>2000000</v>
      </c>
    </row>
    <row r="1125" spans="1:9" s="33" customFormat="1" x14ac:dyDescent="0.25">
      <c r="A1125" s="29" t="s">
        <v>103</v>
      </c>
      <c r="B1125" s="29">
        <v>6</v>
      </c>
      <c r="C1125" s="30" t="s">
        <v>157</v>
      </c>
      <c r="D1125" s="29" t="s">
        <v>20</v>
      </c>
      <c r="E1125" s="29" t="s">
        <v>21</v>
      </c>
      <c r="F1125" s="29" t="s">
        <v>2518</v>
      </c>
      <c r="G1125" s="31">
        <v>134</v>
      </c>
      <c r="H1125" s="32">
        <v>3051166.0671641789</v>
      </c>
      <c r="I1125" s="32">
        <v>3601986.4179104478</v>
      </c>
    </row>
    <row r="1126" spans="1:9" s="33" customFormat="1" x14ac:dyDescent="0.25">
      <c r="A1126" s="29" t="s">
        <v>103</v>
      </c>
      <c r="B1126" s="29">
        <v>6</v>
      </c>
      <c r="C1126" s="30" t="s">
        <v>157</v>
      </c>
      <c r="D1126" s="29" t="s">
        <v>2</v>
      </c>
      <c r="E1126" s="29" t="s">
        <v>3</v>
      </c>
      <c r="F1126" s="29" t="s">
        <v>2515</v>
      </c>
      <c r="G1126" s="31">
        <v>522</v>
      </c>
      <c r="H1126" s="32">
        <v>1685332.7644636014</v>
      </c>
      <c r="I1126" s="32">
        <v>1982960.7911877395</v>
      </c>
    </row>
    <row r="1127" spans="1:9" s="33" customFormat="1" x14ac:dyDescent="0.25">
      <c r="A1127" s="29" t="s">
        <v>103</v>
      </c>
      <c r="B1127" s="29">
        <v>6</v>
      </c>
      <c r="C1127" s="30" t="s">
        <v>157</v>
      </c>
      <c r="D1127" s="29" t="s">
        <v>2</v>
      </c>
      <c r="E1127" s="29" t="s">
        <v>3</v>
      </c>
      <c r="F1127" s="29" t="s">
        <v>2515</v>
      </c>
      <c r="G1127" s="31">
        <v>49</v>
      </c>
      <c r="H1127" s="32">
        <v>4392244.8979591839</v>
      </c>
      <c r="I1127" s="32">
        <v>5167346.9387755105</v>
      </c>
    </row>
    <row r="1128" spans="1:9" s="33" customFormat="1" x14ac:dyDescent="0.25">
      <c r="A1128" s="29" t="s">
        <v>103</v>
      </c>
      <c r="B1128" s="29">
        <v>6</v>
      </c>
      <c r="C1128" s="30" t="s">
        <v>157</v>
      </c>
      <c r="D1128" s="29" t="s">
        <v>2</v>
      </c>
      <c r="E1128" s="29" t="s">
        <v>3</v>
      </c>
      <c r="F1128" s="29" t="s">
        <v>2515</v>
      </c>
      <c r="G1128" s="31">
        <v>2</v>
      </c>
      <c r="H1128" s="32">
        <v>1863000</v>
      </c>
      <c r="I1128" s="32">
        <v>2300000</v>
      </c>
    </row>
    <row r="1129" spans="1:9" s="33" customFormat="1" x14ac:dyDescent="0.25">
      <c r="A1129" s="29" t="s">
        <v>103</v>
      </c>
      <c r="B1129" s="29">
        <v>6</v>
      </c>
      <c r="C1129" s="30" t="s">
        <v>157</v>
      </c>
      <c r="D1129" s="29" t="s">
        <v>93</v>
      </c>
      <c r="E1129" s="29" t="s">
        <v>94</v>
      </c>
      <c r="F1129" s="29" t="s">
        <v>2522</v>
      </c>
      <c r="G1129" s="31">
        <v>2</v>
      </c>
      <c r="H1129" s="32">
        <v>345848.85000000003</v>
      </c>
      <c r="I1129" s="32">
        <v>406881</v>
      </c>
    </row>
    <row r="1130" spans="1:9" s="33" customFormat="1" x14ac:dyDescent="0.25">
      <c r="A1130" s="29" t="s">
        <v>103</v>
      </c>
      <c r="B1130" s="29">
        <v>6</v>
      </c>
      <c r="C1130" s="30" t="s">
        <v>157</v>
      </c>
      <c r="D1130" s="29" t="s">
        <v>2</v>
      </c>
      <c r="E1130" s="29" t="s">
        <v>3</v>
      </c>
      <c r="F1130" s="29" t="s">
        <v>2515</v>
      </c>
      <c r="G1130" s="31">
        <v>1160</v>
      </c>
      <c r="H1130" s="32">
        <v>1305514.7379310338</v>
      </c>
      <c r="I1130" s="32">
        <v>2045247.9741379311</v>
      </c>
    </row>
    <row r="1131" spans="1:9" s="33" customFormat="1" x14ac:dyDescent="0.25">
      <c r="A1131" s="29" t="s">
        <v>103</v>
      </c>
      <c r="B1131" s="29">
        <v>6</v>
      </c>
      <c r="C1131" s="30" t="s">
        <v>157</v>
      </c>
      <c r="D1131" s="29" t="s">
        <v>2</v>
      </c>
      <c r="E1131" s="29" t="s">
        <v>3</v>
      </c>
      <c r="F1131" s="29" t="s">
        <v>2515</v>
      </c>
      <c r="G1131" s="31">
        <v>9421</v>
      </c>
      <c r="H1131" s="32">
        <v>1278531.0049357822</v>
      </c>
      <c r="I1131" s="32">
        <v>2001042.845770088</v>
      </c>
    </row>
    <row r="1132" spans="1:9" s="33" customFormat="1" x14ac:dyDescent="0.25">
      <c r="A1132" s="29" t="s">
        <v>103</v>
      </c>
      <c r="B1132" s="29">
        <v>6</v>
      </c>
      <c r="C1132" s="30" t="s">
        <v>157</v>
      </c>
      <c r="D1132" s="29" t="s">
        <v>78</v>
      </c>
      <c r="E1132" s="29" t="s">
        <v>79</v>
      </c>
      <c r="F1132" s="29" t="s">
        <v>2516</v>
      </c>
      <c r="G1132" s="31">
        <v>59</v>
      </c>
      <c r="H1132" s="32">
        <v>1668737.2881355933</v>
      </c>
      <c r="I1132" s="32">
        <v>2060169.4915254237</v>
      </c>
    </row>
    <row r="1133" spans="1:9" s="33" customFormat="1" x14ac:dyDescent="0.25">
      <c r="A1133" s="29" t="s">
        <v>103</v>
      </c>
      <c r="B1133" s="29">
        <v>6</v>
      </c>
      <c r="C1133" s="30" t="s">
        <v>157</v>
      </c>
      <c r="D1133" s="29" t="s">
        <v>80</v>
      </c>
      <c r="E1133" s="29" t="s">
        <v>81</v>
      </c>
      <c r="F1133" s="29" t="s">
        <v>2516</v>
      </c>
      <c r="G1133" s="31">
        <v>63</v>
      </c>
      <c r="H1133" s="32">
        <v>3003428.5714285714</v>
      </c>
      <c r="I1133" s="32">
        <v>3707936.5079365079</v>
      </c>
    </row>
    <row r="1134" spans="1:9" s="33" customFormat="1" x14ac:dyDescent="0.25">
      <c r="A1134" s="29" t="s">
        <v>103</v>
      </c>
      <c r="B1134" s="29">
        <v>6</v>
      </c>
      <c r="C1134" s="30" t="s">
        <v>157</v>
      </c>
      <c r="D1134" s="29" t="s">
        <v>115</v>
      </c>
      <c r="E1134" s="29" t="s">
        <v>116</v>
      </c>
      <c r="F1134" s="29" t="s">
        <v>2516</v>
      </c>
      <c r="G1134" s="31">
        <v>314</v>
      </c>
      <c r="H1134" s="32">
        <v>1474200</v>
      </c>
      <c r="I1134" s="32">
        <v>1820000</v>
      </c>
    </row>
    <row r="1135" spans="1:9" s="33" customFormat="1" x14ac:dyDescent="0.25">
      <c r="A1135" s="29" t="s">
        <v>103</v>
      </c>
      <c r="B1135" s="29">
        <v>6</v>
      </c>
      <c r="C1135" s="30" t="s">
        <v>157</v>
      </c>
      <c r="D1135" s="29" t="s">
        <v>119</v>
      </c>
      <c r="E1135" s="29" t="s">
        <v>120</v>
      </c>
      <c r="F1135" s="29" t="s">
        <v>2522</v>
      </c>
      <c r="G1135" s="31">
        <v>1</v>
      </c>
      <c r="H1135" s="32">
        <v>1738000</v>
      </c>
      <c r="I1135" s="32">
        <v>2200000</v>
      </c>
    </row>
    <row r="1136" spans="1:9" s="33" customFormat="1" x14ac:dyDescent="0.25">
      <c r="A1136" s="29" t="s">
        <v>103</v>
      </c>
      <c r="B1136" s="29">
        <v>6</v>
      </c>
      <c r="C1136" s="30" t="s">
        <v>157</v>
      </c>
      <c r="D1136" s="29" t="s">
        <v>121</v>
      </c>
      <c r="E1136" s="29" t="s">
        <v>122</v>
      </c>
      <c r="F1136" s="29" t="s">
        <v>2518</v>
      </c>
      <c r="G1136" s="31">
        <v>41</v>
      </c>
      <c r="H1136" s="32">
        <v>2145112.1951219514</v>
      </c>
      <c r="I1136" s="32">
        <v>2657560.9756097561</v>
      </c>
    </row>
    <row r="1137" spans="1:499" s="33" customFormat="1" x14ac:dyDescent="0.25">
      <c r="A1137" s="29" t="s">
        <v>103</v>
      </c>
      <c r="B1137" s="29">
        <v>6</v>
      </c>
      <c r="C1137" s="30" t="s">
        <v>157</v>
      </c>
      <c r="D1137" s="29" t="s">
        <v>2</v>
      </c>
      <c r="E1137" s="29" t="s">
        <v>3</v>
      </c>
      <c r="F1137" s="29" t="s">
        <v>2515</v>
      </c>
      <c r="G1137" s="31">
        <v>1113</v>
      </c>
      <c r="H1137" s="32">
        <v>1278334.5516621743</v>
      </c>
      <c r="I1137" s="32">
        <v>1998059.6585804133</v>
      </c>
    </row>
    <row r="1138" spans="1:499" s="33" customFormat="1" x14ac:dyDescent="0.25">
      <c r="A1138" s="29" t="s">
        <v>103</v>
      </c>
      <c r="B1138" s="29">
        <v>6</v>
      </c>
      <c r="C1138" s="30" t="s">
        <v>157</v>
      </c>
      <c r="D1138" s="29" t="s">
        <v>2</v>
      </c>
      <c r="E1138" s="29" t="s">
        <v>3</v>
      </c>
      <c r="F1138" s="29" t="s">
        <v>2515</v>
      </c>
      <c r="G1138" s="31">
        <v>940</v>
      </c>
      <c r="H1138" s="32">
        <v>1274515.9574468085</v>
      </c>
      <c r="I1138" s="32">
        <v>2006595.744680851</v>
      </c>
    </row>
    <row r="1139" spans="1:499" s="33" customFormat="1" x14ac:dyDescent="0.25">
      <c r="A1139" s="29" t="s">
        <v>103</v>
      </c>
      <c r="B1139" s="29">
        <v>6</v>
      </c>
      <c r="C1139" s="30" t="s">
        <v>157</v>
      </c>
      <c r="D1139" s="29" t="s">
        <v>84</v>
      </c>
      <c r="E1139" s="29" t="s">
        <v>85</v>
      </c>
      <c r="F1139" s="29" t="s">
        <v>2522</v>
      </c>
      <c r="G1139" s="31">
        <v>61</v>
      </c>
      <c r="H1139" s="32">
        <v>1424137.7049180327</v>
      </c>
      <c r="I1139" s="32">
        <v>1905573.7704918033</v>
      </c>
    </row>
    <row r="1140" spans="1:499" s="33" customFormat="1" x14ac:dyDescent="0.25">
      <c r="A1140" s="29" t="s">
        <v>103</v>
      </c>
      <c r="B1140" s="29">
        <v>6</v>
      </c>
      <c r="C1140" s="30" t="s">
        <v>157</v>
      </c>
      <c r="D1140" s="29" t="s">
        <v>151</v>
      </c>
      <c r="E1140" s="29" t="s">
        <v>152</v>
      </c>
      <c r="F1140" s="29" t="s">
        <v>2522</v>
      </c>
      <c r="G1140" s="31">
        <v>1</v>
      </c>
      <c r="H1140" s="32">
        <v>1437800</v>
      </c>
      <c r="I1140" s="32">
        <v>1820000</v>
      </c>
    </row>
    <row r="1141" spans="1:499" s="33" customFormat="1" x14ac:dyDescent="0.25">
      <c r="A1141" s="29" t="s">
        <v>103</v>
      </c>
      <c r="B1141" s="29">
        <v>6</v>
      </c>
      <c r="C1141" s="30" t="s">
        <v>157</v>
      </c>
      <c r="D1141" s="29" t="s">
        <v>53</v>
      </c>
      <c r="E1141" s="29" t="s">
        <v>54</v>
      </c>
      <c r="F1141" s="29" t="s">
        <v>2522</v>
      </c>
      <c r="G1141" s="31">
        <v>8</v>
      </c>
      <c r="H1141" s="32">
        <v>1561875</v>
      </c>
      <c r="I1141" s="32">
        <v>1837500</v>
      </c>
    </row>
    <row r="1142" spans="1:499" s="33" customFormat="1" x14ac:dyDescent="0.25">
      <c r="A1142" s="29" t="s">
        <v>103</v>
      </c>
      <c r="B1142" s="29">
        <v>6</v>
      </c>
      <c r="C1142" s="30" t="s">
        <v>157</v>
      </c>
      <c r="D1142" s="29" t="s">
        <v>131</v>
      </c>
      <c r="E1142" s="29" t="s">
        <v>132</v>
      </c>
      <c r="F1142" s="29" t="s">
        <v>2522</v>
      </c>
      <c r="G1142" s="31">
        <v>7</v>
      </c>
      <c r="H1142" s="32">
        <v>1243428.5714285714</v>
      </c>
      <c r="I1142" s="32">
        <v>1462857.142857143</v>
      </c>
    </row>
    <row r="1143" spans="1:499" s="33" customFormat="1" x14ac:dyDescent="0.25">
      <c r="A1143" s="29" t="s">
        <v>103</v>
      </c>
      <c r="B1143" s="29">
        <v>6</v>
      </c>
      <c r="C1143" s="30" t="s">
        <v>157</v>
      </c>
      <c r="D1143" s="29" t="s">
        <v>2</v>
      </c>
      <c r="E1143" s="29" t="s">
        <v>3</v>
      </c>
      <c r="F1143" s="29" t="s">
        <v>2515</v>
      </c>
      <c r="G1143" s="31">
        <v>65</v>
      </c>
      <c r="H1143" s="32">
        <v>1588846.1538461538</v>
      </c>
      <c r="I1143" s="32">
        <v>1869230.7692307692</v>
      </c>
    </row>
    <row r="1144" spans="1:499" s="33" customFormat="1" x14ac:dyDescent="0.25">
      <c r="A1144" s="29" t="s">
        <v>103</v>
      </c>
      <c r="B1144" s="29">
        <v>6</v>
      </c>
      <c r="C1144" s="30" t="s">
        <v>157</v>
      </c>
      <c r="D1144" s="29" t="s">
        <v>86</v>
      </c>
      <c r="E1144" s="29" t="s">
        <v>87</v>
      </c>
      <c r="F1144" s="29" t="s">
        <v>2518</v>
      </c>
      <c r="G1144" s="31">
        <v>4</v>
      </c>
      <c r="H1144" s="32">
        <v>1253750</v>
      </c>
      <c r="I1144" s="32">
        <v>1475000</v>
      </c>
    </row>
    <row r="1145" spans="1:499" s="33" customFormat="1" x14ac:dyDescent="0.25">
      <c r="A1145" s="29" t="s">
        <v>103</v>
      </c>
      <c r="B1145" s="29">
        <v>6</v>
      </c>
      <c r="C1145" s="30" t="s">
        <v>157</v>
      </c>
      <c r="D1145" s="29" t="s">
        <v>2</v>
      </c>
      <c r="E1145" s="29" t="s">
        <v>3</v>
      </c>
      <c r="F1145" s="29" t="s">
        <v>2515</v>
      </c>
      <c r="G1145" s="31">
        <v>7</v>
      </c>
      <c r="H1145" s="32">
        <v>1832142.857142857</v>
      </c>
      <c r="I1145" s="32">
        <v>2035714.2857142857</v>
      </c>
    </row>
    <row r="1146" spans="1:499" s="33" customFormat="1" x14ac:dyDescent="0.25">
      <c r="A1146" s="29" t="s">
        <v>103</v>
      </c>
      <c r="B1146" s="29">
        <v>6</v>
      </c>
      <c r="C1146" s="30" t="s">
        <v>157</v>
      </c>
      <c r="D1146" s="29" t="s">
        <v>145</v>
      </c>
      <c r="E1146" s="29" t="s">
        <v>146</v>
      </c>
      <c r="F1146" s="29" t="s">
        <v>2516</v>
      </c>
      <c r="G1146" s="31">
        <v>168</v>
      </c>
      <c r="H1146" s="32">
        <v>3584250</v>
      </c>
      <c r="I1146" s="32">
        <v>4425000</v>
      </c>
    </row>
    <row r="1147" spans="1:499" s="33" customFormat="1" x14ac:dyDescent="0.25">
      <c r="A1147" s="29" t="s">
        <v>103</v>
      </c>
      <c r="B1147" s="29">
        <v>6</v>
      </c>
      <c r="C1147" s="30" t="s">
        <v>157</v>
      </c>
      <c r="D1147" s="29" t="s">
        <v>2</v>
      </c>
      <c r="E1147" s="29" t="s">
        <v>3</v>
      </c>
      <c r="F1147" s="29" t="s">
        <v>2515</v>
      </c>
      <c r="G1147" s="31">
        <v>20</v>
      </c>
      <c r="H1147" s="32">
        <v>2637450</v>
      </c>
      <c r="I1147" s="32">
        <v>3287500</v>
      </c>
    </row>
    <row r="1148" spans="1:499" s="33" customFormat="1" x14ac:dyDescent="0.25">
      <c r="A1148" s="29" t="s">
        <v>103</v>
      </c>
      <c r="B1148" s="29">
        <v>6</v>
      </c>
      <c r="C1148" s="30" t="s">
        <v>157</v>
      </c>
      <c r="D1148" s="29" t="s">
        <v>2</v>
      </c>
      <c r="E1148" s="29" t="s">
        <v>3</v>
      </c>
      <c r="F1148" s="29" t="s">
        <v>2515</v>
      </c>
      <c r="G1148" s="31">
        <v>16</v>
      </c>
      <c r="H1148" s="32">
        <v>1433868.75</v>
      </c>
      <c r="I1148" s="32">
        <v>1849375</v>
      </c>
    </row>
    <row r="1149" spans="1:499" s="33" customFormat="1" x14ac:dyDescent="0.25">
      <c r="A1149" s="29" t="s">
        <v>103</v>
      </c>
      <c r="B1149" s="29">
        <v>6</v>
      </c>
      <c r="C1149" s="30" t="s">
        <v>157</v>
      </c>
      <c r="D1149" s="29" t="s">
        <v>63</v>
      </c>
      <c r="E1149" s="29" t="s">
        <v>64</v>
      </c>
      <c r="F1149" s="29" t="s">
        <v>64</v>
      </c>
      <c r="G1149" s="31">
        <v>4</v>
      </c>
      <c r="H1149" s="32">
        <v>580380</v>
      </c>
      <c r="I1149" s="32">
        <v>682800</v>
      </c>
    </row>
    <row r="1150" spans="1:499" s="33" customFormat="1" x14ac:dyDescent="0.25">
      <c r="A1150" s="29" t="s">
        <v>103</v>
      </c>
      <c r="B1150" s="29">
        <v>6</v>
      </c>
      <c r="C1150" s="30" t="s">
        <v>157</v>
      </c>
      <c r="D1150" s="29" t="s">
        <v>68</v>
      </c>
      <c r="E1150" s="29" t="s">
        <v>69</v>
      </c>
      <c r="F1150" s="29" t="s">
        <v>2517</v>
      </c>
      <c r="G1150" s="31">
        <v>12</v>
      </c>
      <c r="H1150" s="32">
        <v>2362716.6666666665</v>
      </c>
      <c r="I1150" s="32">
        <v>2779666.6666666665</v>
      </c>
      <c r="SE1150" s="35"/>
    </row>
    <row r="1151" spans="1:499" s="33" customFormat="1" x14ac:dyDescent="0.25">
      <c r="A1151" s="29" t="s">
        <v>103</v>
      </c>
      <c r="B1151" s="29">
        <v>6</v>
      </c>
      <c r="C1151" s="30" t="s">
        <v>157</v>
      </c>
      <c r="D1151" s="29" t="s">
        <v>24</v>
      </c>
      <c r="E1151" s="29" t="s">
        <v>25</v>
      </c>
      <c r="F1151" s="29" t="s">
        <v>2517</v>
      </c>
      <c r="G1151" s="31">
        <v>187</v>
      </c>
      <c r="H1151" s="32">
        <v>1478244.705882353</v>
      </c>
      <c r="I1151" s="32">
        <v>1642494.1176470588</v>
      </c>
    </row>
    <row r="1152" spans="1:499" s="33" customFormat="1" x14ac:dyDescent="0.25">
      <c r="A1152" s="29" t="s">
        <v>103</v>
      </c>
      <c r="B1152" s="29">
        <v>6</v>
      </c>
      <c r="C1152" s="30" t="s">
        <v>157</v>
      </c>
      <c r="D1152" s="29" t="s">
        <v>30</v>
      </c>
      <c r="E1152" s="29" t="s">
        <v>31</v>
      </c>
      <c r="F1152" s="29" t="s">
        <v>2517</v>
      </c>
      <c r="G1152" s="31">
        <v>138</v>
      </c>
      <c r="H1152" s="32">
        <v>1674010.4282608696</v>
      </c>
      <c r="I1152" s="32">
        <v>1860011.5869565217</v>
      </c>
    </row>
    <row r="1153" spans="1:235" s="33" customFormat="1" x14ac:dyDescent="0.25">
      <c r="A1153" s="29" t="s">
        <v>103</v>
      </c>
      <c r="B1153" s="29">
        <v>6</v>
      </c>
      <c r="C1153" s="30" t="s">
        <v>157</v>
      </c>
      <c r="D1153" s="29" t="s">
        <v>141</v>
      </c>
      <c r="E1153" s="29" t="s">
        <v>142</v>
      </c>
      <c r="F1153" s="29" t="s">
        <v>2517</v>
      </c>
      <c r="G1153" s="31">
        <v>1</v>
      </c>
      <c r="H1153" s="32">
        <v>1296000</v>
      </c>
      <c r="I1153" s="32">
        <v>1600000</v>
      </c>
    </row>
    <row r="1154" spans="1:235" s="33" customFormat="1" x14ac:dyDescent="0.25">
      <c r="A1154" s="29" t="s">
        <v>103</v>
      </c>
      <c r="B1154" s="29">
        <v>1</v>
      </c>
      <c r="C1154" s="30" t="s">
        <v>1</v>
      </c>
      <c r="D1154" s="29" t="s">
        <v>2</v>
      </c>
      <c r="E1154" s="29" t="s">
        <v>3</v>
      </c>
      <c r="F1154" s="29" t="s">
        <v>2515</v>
      </c>
      <c r="G1154" s="31">
        <v>4526</v>
      </c>
      <c r="H1154" s="32">
        <v>1201821.678015908</v>
      </c>
      <c r="I1154" s="32">
        <v>1337089.4120061863</v>
      </c>
      <c r="HL1154" s="35"/>
    </row>
    <row r="1155" spans="1:235" s="33" customFormat="1" x14ac:dyDescent="0.25">
      <c r="A1155" s="29" t="s">
        <v>103</v>
      </c>
      <c r="B1155" s="29">
        <v>1</v>
      </c>
      <c r="C1155" s="30" t="s">
        <v>1</v>
      </c>
      <c r="D1155" s="29" t="s">
        <v>2</v>
      </c>
      <c r="E1155" s="29" t="s">
        <v>3</v>
      </c>
      <c r="F1155" s="29" t="s">
        <v>2515</v>
      </c>
      <c r="G1155" s="31">
        <v>23333</v>
      </c>
      <c r="H1155" s="32">
        <v>1963498.1512193023</v>
      </c>
      <c r="I1155" s="32">
        <v>2659455.635794797</v>
      </c>
      <c r="HM1155" s="35"/>
    </row>
    <row r="1156" spans="1:235" s="33" customFormat="1" x14ac:dyDescent="0.25">
      <c r="A1156" s="29" t="s">
        <v>103</v>
      </c>
      <c r="B1156" s="29">
        <v>1</v>
      </c>
      <c r="C1156" s="30" t="s">
        <v>1</v>
      </c>
      <c r="D1156" s="29" t="s">
        <v>2</v>
      </c>
      <c r="E1156" s="29" t="s">
        <v>3</v>
      </c>
      <c r="F1156" s="29" t="s">
        <v>2515</v>
      </c>
      <c r="G1156" s="31">
        <v>511</v>
      </c>
      <c r="H1156" s="32">
        <v>2349307.697945205</v>
      </c>
      <c r="I1156" s="32">
        <v>2983906.8512720158</v>
      </c>
      <c r="HN1156" s="35"/>
    </row>
    <row r="1157" spans="1:235" s="33" customFormat="1" x14ac:dyDescent="0.25">
      <c r="A1157" s="29" t="s">
        <v>103</v>
      </c>
      <c r="B1157" s="29">
        <v>1</v>
      </c>
      <c r="C1157" s="30" t="s">
        <v>1</v>
      </c>
      <c r="D1157" s="29" t="s">
        <v>6</v>
      </c>
      <c r="E1157" s="29" t="s">
        <v>7</v>
      </c>
      <c r="F1157" s="29" t="s">
        <v>2516</v>
      </c>
      <c r="G1157" s="31">
        <v>286</v>
      </c>
      <c r="H1157" s="32">
        <v>2971851.2820279719</v>
      </c>
      <c r="I1157" s="32">
        <v>3536428.9007342658</v>
      </c>
      <c r="HO1157" s="35"/>
    </row>
    <row r="1158" spans="1:235" s="33" customFormat="1" x14ac:dyDescent="0.25">
      <c r="A1158" s="29" t="s">
        <v>103</v>
      </c>
      <c r="B1158" s="29">
        <v>1</v>
      </c>
      <c r="C1158" s="30" t="s">
        <v>1</v>
      </c>
      <c r="D1158" s="29" t="s">
        <v>8</v>
      </c>
      <c r="E1158" s="29" t="s">
        <v>9</v>
      </c>
      <c r="F1158" s="29" t="s">
        <v>2516</v>
      </c>
      <c r="G1158" s="31">
        <v>1282</v>
      </c>
      <c r="H1158" s="32">
        <v>4308119.3415912641</v>
      </c>
      <c r="I1158" s="32">
        <v>5102211.132831513</v>
      </c>
      <c r="HP1158" s="35"/>
    </row>
    <row r="1159" spans="1:235" s="33" customFormat="1" x14ac:dyDescent="0.25">
      <c r="A1159" s="29" t="s">
        <v>103</v>
      </c>
      <c r="B1159" s="29">
        <v>1</v>
      </c>
      <c r="C1159" s="30" t="s">
        <v>1</v>
      </c>
      <c r="D1159" s="29" t="s">
        <v>47</v>
      </c>
      <c r="E1159" s="29" t="s">
        <v>48</v>
      </c>
      <c r="F1159" s="29" t="s">
        <v>2522</v>
      </c>
      <c r="G1159" s="31">
        <v>70</v>
      </c>
      <c r="H1159" s="32">
        <v>4399665.8992857141</v>
      </c>
      <c r="I1159" s="32">
        <v>5007913</v>
      </c>
      <c r="HQ1159" s="35"/>
    </row>
    <row r="1160" spans="1:235" s="33" customFormat="1" x14ac:dyDescent="0.25">
      <c r="A1160" s="29" t="s">
        <v>103</v>
      </c>
      <c r="B1160" s="29">
        <v>1</v>
      </c>
      <c r="C1160" s="30" t="s">
        <v>1</v>
      </c>
      <c r="D1160" s="29" t="s">
        <v>104</v>
      </c>
      <c r="E1160" s="29" t="s">
        <v>105</v>
      </c>
      <c r="F1160" s="29" t="s">
        <v>2516</v>
      </c>
      <c r="G1160" s="31">
        <v>1</v>
      </c>
      <c r="H1160" s="32">
        <v>3400000</v>
      </c>
      <c r="I1160" s="32">
        <v>4000000</v>
      </c>
      <c r="HR1160" s="35"/>
    </row>
    <row r="1161" spans="1:235" s="33" customFormat="1" x14ac:dyDescent="0.25">
      <c r="A1161" s="29" t="s">
        <v>103</v>
      </c>
      <c r="B1161" s="29">
        <v>1</v>
      </c>
      <c r="C1161" s="30" t="s">
        <v>1</v>
      </c>
      <c r="D1161" s="29" t="s">
        <v>10</v>
      </c>
      <c r="E1161" s="29" t="s">
        <v>11</v>
      </c>
      <c r="F1161" s="29" t="s">
        <v>2520</v>
      </c>
      <c r="G1161" s="31">
        <v>116</v>
      </c>
      <c r="H1161" s="32">
        <v>2795523.2818965516</v>
      </c>
      <c r="I1161" s="32">
        <v>3310105.1206896552</v>
      </c>
      <c r="HT1161" s="35"/>
    </row>
    <row r="1162" spans="1:235" s="33" customFormat="1" x14ac:dyDescent="0.25">
      <c r="A1162" s="29" t="s">
        <v>103</v>
      </c>
      <c r="B1162" s="29">
        <v>1</v>
      </c>
      <c r="C1162" s="30" t="s">
        <v>1</v>
      </c>
      <c r="D1162" s="29" t="s">
        <v>12</v>
      </c>
      <c r="E1162" s="29" t="s">
        <v>13</v>
      </c>
      <c r="F1162" s="29" t="s">
        <v>2520</v>
      </c>
      <c r="G1162" s="31">
        <v>30</v>
      </c>
      <c r="H1162" s="32">
        <v>3024992.24</v>
      </c>
      <c r="I1162" s="32">
        <v>3558814.4</v>
      </c>
      <c r="HU1162" s="35"/>
    </row>
    <row r="1163" spans="1:235" s="33" customFormat="1" x14ac:dyDescent="0.25">
      <c r="A1163" s="29" t="s">
        <v>103</v>
      </c>
      <c r="B1163" s="29">
        <v>1</v>
      </c>
      <c r="C1163" s="30" t="s">
        <v>1</v>
      </c>
      <c r="D1163" s="29" t="s">
        <v>89</v>
      </c>
      <c r="E1163" s="29" t="s">
        <v>90</v>
      </c>
      <c r="F1163" s="29" t="s">
        <v>2520</v>
      </c>
      <c r="G1163" s="31">
        <v>1</v>
      </c>
      <c r="H1163" s="32">
        <v>3825000</v>
      </c>
      <c r="I1163" s="32">
        <v>4500000</v>
      </c>
      <c r="HV1163" s="35"/>
    </row>
    <row r="1164" spans="1:235" s="33" customFormat="1" x14ac:dyDescent="0.25">
      <c r="A1164" s="29" t="s">
        <v>103</v>
      </c>
      <c r="B1164" s="29">
        <v>1</v>
      </c>
      <c r="C1164" s="30" t="s">
        <v>1</v>
      </c>
      <c r="D1164" s="29" t="s">
        <v>14</v>
      </c>
      <c r="E1164" s="29" t="s">
        <v>15</v>
      </c>
      <c r="F1164" s="29" t="s">
        <v>2522</v>
      </c>
      <c r="G1164" s="31">
        <v>466</v>
      </c>
      <c r="H1164" s="32">
        <v>2812094.1384120174</v>
      </c>
      <c r="I1164" s="32">
        <v>3373171.1376609444</v>
      </c>
      <c r="HW1164" s="35"/>
    </row>
    <row r="1165" spans="1:235" s="33" customFormat="1" x14ac:dyDescent="0.25">
      <c r="A1165" s="29" t="s">
        <v>103</v>
      </c>
      <c r="B1165" s="29">
        <v>1</v>
      </c>
      <c r="C1165" s="30" t="s">
        <v>1</v>
      </c>
      <c r="D1165" s="29" t="s">
        <v>16</v>
      </c>
      <c r="E1165" s="29" t="s">
        <v>17</v>
      </c>
      <c r="F1165" s="29" t="s">
        <v>2521</v>
      </c>
      <c r="G1165" s="31">
        <v>118</v>
      </c>
      <c r="H1165" s="32">
        <v>1839539.5584745761</v>
      </c>
      <c r="I1165" s="32">
        <v>2164164.1864406778</v>
      </c>
      <c r="HX1165" s="35"/>
    </row>
    <row r="1166" spans="1:235" s="33" customFormat="1" x14ac:dyDescent="0.25">
      <c r="A1166" s="29" t="s">
        <v>103</v>
      </c>
      <c r="B1166" s="29">
        <v>1</v>
      </c>
      <c r="C1166" s="30" t="s">
        <v>1</v>
      </c>
      <c r="D1166" s="29" t="s">
        <v>18</v>
      </c>
      <c r="E1166" s="29" t="s">
        <v>19</v>
      </c>
      <c r="F1166" s="29" t="s">
        <v>2522</v>
      </c>
      <c r="G1166" s="31">
        <v>48</v>
      </c>
      <c r="H1166" s="32">
        <v>2499931.2822916666</v>
      </c>
      <c r="I1166" s="32">
        <v>2948227.9791666665</v>
      </c>
      <c r="HY1166" s="35"/>
    </row>
    <row r="1167" spans="1:235" s="33" customFormat="1" x14ac:dyDescent="0.25">
      <c r="A1167" s="29" t="s">
        <v>103</v>
      </c>
      <c r="B1167" s="29">
        <v>1</v>
      </c>
      <c r="C1167" s="30" t="s">
        <v>1</v>
      </c>
      <c r="D1167" s="29" t="s">
        <v>49</v>
      </c>
      <c r="E1167" s="29" t="s">
        <v>50</v>
      </c>
      <c r="F1167" s="29" t="s">
        <v>2518</v>
      </c>
      <c r="G1167" s="31">
        <v>32</v>
      </c>
      <c r="H1167" s="32">
        <v>3357062.5</v>
      </c>
      <c r="I1167" s="32">
        <v>3981250</v>
      </c>
      <c r="HZ1167" s="35"/>
    </row>
    <row r="1168" spans="1:235" s="33" customFormat="1" x14ac:dyDescent="0.25">
      <c r="A1168" s="29" t="s">
        <v>103</v>
      </c>
      <c r="B1168" s="29">
        <v>1</v>
      </c>
      <c r="C1168" s="30" t="s">
        <v>1</v>
      </c>
      <c r="D1168" s="29" t="s">
        <v>51</v>
      </c>
      <c r="E1168" s="29" t="s">
        <v>52</v>
      </c>
      <c r="F1168" s="29" t="s">
        <v>2521</v>
      </c>
      <c r="G1168" s="31">
        <v>23</v>
      </c>
      <c r="H1168" s="32">
        <v>2002459.0847826088</v>
      </c>
      <c r="I1168" s="32">
        <v>2355834.2013043477</v>
      </c>
      <c r="IA1168" s="35"/>
    </row>
    <row r="1169" spans="1:254" s="33" customFormat="1" x14ac:dyDescent="0.25">
      <c r="A1169" s="29" t="s">
        <v>103</v>
      </c>
      <c r="B1169" s="29">
        <v>1</v>
      </c>
      <c r="C1169" s="30" t="s">
        <v>1</v>
      </c>
      <c r="D1169" s="29" t="s">
        <v>65</v>
      </c>
      <c r="E1169" s="29" t="s">
        <v>66</v>
      </c>
      <c r="F1169" s="29" t="s">
        <v>2522</v>
      </c>
      <c r="G1169" s="31">
        <v>1</v>
      </c>
      <c r="H1169" s="32">
        <v>3213000</v>
      </c>
      <c r="I1169" s="32">
        <v>3780000</v>
      </c>
      <c r="IC1169" s="35"/>
    </row>
    <row r="1170" spans="1:254" s="33" customFormat="1" x14ac:dyDescent="0.25">
      <c r="A1170" s="29" t="s">
        <v>103</v>
      </c>
      <c r="B1170" s="29">
        <v>1</v>
      </c>
      <c r="C1170" s="30" t="s">
        <v>1</v>
      </c>
      <c r="D1170" s="29" t="s">
        <v>106</v>
      </c>
      <c r="E1170" s="29" t="s">
        <v>11</v>
      </c>
      <c r="F1170" s="29" t="s">
        <v>2520</v>
      </c>
      <c r="G1170" s="31">
        <v>3</v>
      </c>
      <c r="H1170" s="32">
        <v>5832000</v>
      </c>
      <c r="I1170" s="32">
        <v>7200000</v>
      </c>
      <c r="ID1170" s="35"/>
    </row>
    <row r="1171" spans="1:254" s="33" customFormat="1" x14ac:dyDescent="0.25">
      <c r="A1171" s="29" t="s">
        <v>103</v>
      </c>
      <c r="B1171" s="29">
        <v>1</v>
      </c>
      <c r="C1171" s="30" t="s">
        <v>1</v>
      </c>
      <c r="D1171" s="29" t="s">
        <v>20</v>
      </c>
      <c r="E1171" s="29" t="s">
        <v>21</v>
      </c>
      <c r="F1171" s="29" t="s">
        <v>2518</v>
      </c>
      <c r="G1171" s="31">
        <v>1214</v>
      </c>
      <c r="H1171" s="32">
        <v>4103575.8018039539</v>
      </c>
      <c r="I1171" s="32">
        <v>4865493.5181301488</v>
      </c>
      <c r="IE1171" s="35"/>
    </row>
    <row r="1172" spans="1:254" s="33" customFormat="1" x14ac:dyDescent="0.25">
      <c r="A1172" s="29" t="s">
        <v>103</v>
      </c>
      <c r="B1172" s="29">
        <v>1</v>
      </c>
      <c r="C1172" s="30" t="s">
        <v>1</v>
      </c>
      <c r="D1172" s="29" t="s">
        <v>107</v>
      </c>
      <c r="E1172" s="29" t="s">
        <v>108</v>
      </c>
      <c r="F1172" s="29" t="s">
        <v>2519</v>
      </c>
      <c r="G1172" s="31">
        <v>46</v>
      </c>
      <c r="H1172" s="32">
        <v>4996997.9239130439</v>
      </c>
      <c r="I1172" s="32">
        <v>5878821.0869565215</v>
      </c>
      <c r="IF1172" s="35"/>
    </row>
    <row r="1173" spans="1:254" s="33" customFormat="1" x14ac:dyDescent="0.25">
      <c r="A1173" s="29" t="s">
        <v>103</v>
      </c>
      <c r="B1173" s="29">
        <v>1</v>
      </c>
      <c r="C1173" s="30" t="s">
        <v>1</v>
      </c>
      <c r="D1173" s="29" t="s">
        <v>2</v>
      </c>
      <c r="E1173" s="29" t="s">
        <v>3</v>
      </c>
      <c r="F1173" s="29" t="s">
        <v>2515</v>
      </c>
      <c r="G1173" s="31">
        <v>489</v>
      </c>
      <c r="H1173" s="32">
        <v>2916158.1793456036</v>
      </c>
      <c r="I1173" s="32">
        <v>3428960.9038854805</v>
      </c>
      <c r="IG1173" s="35"/>
    </row>
    <row r="1174" spans="1:254" s="33" customFormat="1" x14ac:dyDescent="0.25">
      <c r="A1174" s="29" t="s">
        <v>103</v>
      </c>
      <c r="B1174" s="29">
        <v>1</v>
      </c>
      <c r="C1174" s="30" t="s">
        <v>1</v>
      </c>
      <c r="D1174" s="29" t="s">
        <v>71</v>
      </c>
      <c r="E1174" s="29" t="s">
        <v>72</v>
      </c>
      <c r="F1174" s="29" t="s">
        <v>2522</v>
      </c>
      <c r="G1174" s="31">
        <v>3</v>
      </c>
      <c r="H1174" s="32">
        <v>3252560.4166666665</v>
      </c>
      <c r="I1174" s="32">
        <v>3826541.67</v>
      </c>
      <c r="IH1174" s="35"/>
    </row>
    <row r="1175" spans="1:254" s="33" customFormat="1" x14ac:dyDescent="0.25">
      <c r="A1175" s="29" t="s">
        <v>103</v>
      </c>
      <c r="B1175" s="29">
        <v>1</v>
      </c>
      <c r="C1175" s="30" t="s">
        <v>1</v>
      </c>
      <c r="D1175" s="29" t="s">
        <v>2</v>
      </c>
      <c r="E1175" s="29" t="s">
        <v>3</v>
      </c>
      <c r="F1175" s="29" t="s">
        <v>2515</v>
      </c>
      <c r="G1175" s="31">
        <v>7</v>
      </c>
      <c r="H1175" s="32">
        <v>3226571.4285714286</v>
      </c>
      <c r="I1175" s="32">
        <v>3828571.4285714286</v>
      </c>
      <c r="IJ1175" s="35"/>
    </row>
    <row r="1176" spans="1:254" s="33" customFormat="1" x14ac:dyDescent="0.25">
      <c r="A1176" s="29" t="s">
        <v>103</v>
      </c>
      <c r="B1176" s="29">
        <v>1</v>
      </c>
      <c r="C1176" s="30" t="s">
        <v>1</v>
      </c>
      <c r="D1176" s="29" t="s">
        <v>28</v>
      </c>
      <c r="E1176" s="29" t="s">
        <v>29</v>
      </c>
      <c r="F1176" s="29" t="s">
        <v>2522</v>
      </c>
      <c r="G1176" s="31">
        <v>4</v>
      </c>
      <c r="H1176" s="32">
        <v>1952173.1124999998</v>
      </c>
      <c r="I1176" s="32">
        <v>2296674.25</v>
      </c>
      <c r="IK1176" s="35"/>
    </row>
    <row r="1177" spans="1:254" s="33" customFormat="1" x14ac:dyDescent="0.25">
      <c r="A1177" s="29" t="s">
        <v>103</v>
      </c>
      <c r="B1177" s="29">
        <v>1</v>
      </c>
      <c r="C1177" s="30" t="s">
        <v>1</v>
      </c>
      <c r="D1177" s="29" t="s">
        <v>109</v>
      </c>
      <c r="E1177" s="29" t="s">
        <v>110</v>
      </c>
      <c r="F1177" s="29" t="s">
        <v>2522</v>
      </c>
      <c r="G1177" s="31">
        <v>2</v>
      </c>
      <c r="H1177" s="32">
        <v>893885.50000000012</v>
      </c>
      <c r="I1177" s="32">
        <v>1051630</v>
      </c>
      <c r="IL1177" s="35"/>
    </row>
    <row r="1178" spans="1:254" s="33" customFormat="1" x14ac:dyDescent="0.25">
      <c r="A1178" s="29" t="s">
        <v>103</v>
      </c>
      <c r="B1178" s="29">
        <v>1</v>
      </c>
      <c r="C1178" s="30" t="s">
        <v>1</v>
      </c>
      <c r="D1178" s="29" t="s">
        <v>93</v>
      </c>
      <c r="E1178" s="29" t="s">
        <v>94</v>
      </c>
      <c r="F1178" s="29" t="s">
        <v>2522</v>
      </c>
      <c r="G1178" s="31">
        <v>2</v>
      </c>
      <c r="H1178" s="32">
        <v>632192.60000000009</v>
      </c>
      <c r="I1178" s="32">
        <v>743756</v>
      </c>
      <c r="IM1178" s="35"/>
    </row>
    <row r="1179" spans="1:254" s="33" customFormat="1" x14ac:dyDescent="0.25">
      <c r="A1179" s="29" t="s">
        <v>103</v>
      </c>
      <c r="B1179" s="29">
        <v>1</v>
      </c>
      <c r="C1179" s="30" t="s">
        <v>1</v>
      </c>
      <c r="D1179" s="29" t="s">
        <v>111</v>
      </c>
      <c r="E1179" s="29" t="s">
        <v>112</v>
      </c>
      <c r="F1179" s="29" t="s">
        <v>2521</v>
      </c>
      <c r="G1179" s="31">
        <v>11</v>
      </c>
      <c r="H1179" s="32">
        <v>6399000</v>
      </c>
      <c r="I1179" s="32">
        <v>8100000</v>
      </c>
      <c r="IO1179" s="35"/>
    </row>
    <row r="1180" spans="1:254" s="33" customFormat="1" x14ac:dyDescent="0.25">
      <c r="A1180" s="29" t="s">
        <v>103</v>
      </c>
      <c r="B1180" s="29">
        <v>1</v>
      </c>
      <c r="C1180" s="30" t="s">
        <v>1</v>
      </c>
      <c r="D1180" s="29" t="s">
        <v>2</v>
      </c>
      <c r="E1180" s="29" t="s">
        <v>3</v>
      </c>
      <c r="F1180" s="29" t="s">
        <v>2515</v>
      </c>
      <c r="G1180" s="31">
        <v>10426</v>
      </c>
      <c r="H1180" s="32">
        <v>2425692.4143505469</v>
      </c>
      <c r="I1180" s="32">
        <v>3285904.9183099936</v>
      </c>
      <c r="IP1180" s="35"/>
    </row>
    <row r="1181" spans="1:254" s="33" customFormat="1" x14ac:dyDescent="0.25">
      <c r="A1181" s="29" t="s">
        <v>103</v>
      </c>
      <c r="B1181" s="29">
        <v>1</v>
      </c>
      <c r="C1181" s="30" t="s">
        <v>1</v>
      </c>
      <c r="D1181" s="29" t="s">
        <v>2</v>
      </c>
      <c r="E1181" s="29" t="s">
        <v>3</v>
      </c>
      <c r="F1181" s="29" t="s">
        <v>2515</v>
      </c>
      <c r="G1181" s="31">
        <v>156342</v>
      </c>
      <c r="H1181" s="32">
        <v>2890718.0113580362</v>
      </c>
      <c r="I1181" s="32">
        <v>3788135.8343844283</v>
      </c>
      <c r="IQ1181" s="35"/>
    </row>
    <row r="1182" spans="1:254" s="33" customFormat="1" x14ac:dyDescent="0.25">
      <c r="A1182" s="29" t="s">
        <v>103</v>
      </c>
      <c r="B1182" s="29">
        <v>1</v>
      </c>
      <c r="C1182" s="30" t="s">
        <v>1</v>
      </c>
      <c r="D1182" s="29" t="s">
        <v>78</v>
      </c>
      <c r="E1182" s="29" t="s">
        <v>79</v>
      </c>
      <c r="F1182" s="29" t="s">
        <v>2516</v>
      </c>
      <c r="G1182" s="31">
        <v>889</v>
      </c>
      <c r="H1182" s="32">
        <v>2410293.9071316086</v>
      </c>
      <c r="I1182" s="32">
        <v>2988835.122609674</v>
      </c>
      <c r="IR1182" s="35"/>
    </row>
    <row r="1183" spans="1:254" s="33" customFormat="1" x14ac:dyDescent="0.25">
      <c r="A1183" s="29" t="s">
        <v>103</v>
      </c>
      <c r="B1183" s="29">
        <v>1</v>
      </c>
      <c r="C1183" s="30" t="s">
        <v>1</v>
      </c>
      <c r="D1183" s="29" t="s">
        <v>80</v>
      </c>
      <c r="E1183" s="29" t="s">
        <v>81</v>
      </c>
      <c r="F1183" s="29" t="s">
        <v>2516</v>
      </c>
      <c r="G1183" s="31">
        <v>1839</v>
      </c>
      <c r="H1183" s="32">
        <v>5340897.4125176724</v>
      </c>
      <c r="I1183" s="32">
        <v>6593835.7814029362</v>
      </c>
      <c r="IS1183" s="35"/>
    </row>
    <row r="1184" spans="1:254" s="33" customFormat="1" x14ac:dyDescent="0.25">
      <c r="A1184" s="29" t="s">
        <v>103</v>
      </c>
      <c r="B1184" s="29">
        <v>1</v>
      </c>
      <c r="C1184" s="30" t="s">
        <v>1</v>
      </c>
      <c r="D1184" s="29" t="s">
        <v>113</v>
      </c>
      <c r="E1184" s="29" t="s">
        <v>114</v>
      </c>
      <c r="F1184" s="29" t="s">
        <v>2516</v>
      </c>
      <c r="G1184" s="31">
        <v>854</v>
      </c>
      <c r="H1184" s="32">
        <v>3174811.3735714285</v>
      </c>
      <c r="I1184" s="32">
        <v>3919520.2242974243</v>
      </c>
      <c r="IT1184" s="35"/>
    </row>
    <row r="1185" spans="1:271" s="33" customFormat="1" x14ac:dyDescent="0.25">
      <c r="A1185" s="29" t="s">
        <v>103</v>
      </c>
      <c r="B1185" s="29">
        <v>1</v>
      </c>
      <c r="C1185" s="30" t="s">
        <v>1</v>
      </c>
      <c r="D1185" s="29" t="s">
        <v>115</v>
      </c>
      <c r="E1185" s="29" t="s">
        <v>116</v>
      </c>
      <c r="F1185" s="29" t="s">
        <v>2516</v>
      </c>
      <c r="G1185" s="31">
        <v>1871</v>
      </c>
      <c r="H1185" s="32">
        <v>2614429.7701763762</v>
      </c>
      <c r="I1185" s="32">
        <v>3227691.0742918225</v>
      </c>
      <c r="IU1185" s="35"/>
    </row>
    <row r="1186" spans="1:271" s="33" customFormat="1" x14ac:dyDescent="0.25">
      <c r="A1186" s="29" t="s">
        <v>103</v>
      </c>
      <c r="B1186" s="29">
        <v>1</v>
      </c>
      <c r="C1186" s="30" t="s">
        <v>1</v>
      </c>
      <c r="D1186" s="29" t="s">
        <v>119</v>
      </c>
      <c r="E1186" s="29" t="s">
        <v>120</v>
      </c>
      <c r="F1186" s="29" t="s">
        <v>2522</v>
      </c>
      <c r="G1186" s="31">
        <v>6</v>
      </c>
      <c r="H1186" s="32">
        <v>2719720.9166666665</v>
      </c>
      <c r="I1186" s="32">
        <v>3574758.3333333335</v>
      </c>
      <c r="IW1186" s="35"/>
    </row>
    <row r="1187" spans="1:271" s="33" customFormat="1" x14ac:dyDescent="0.25">
      <c r="A1187" s="29" t="s">
        <v>103</v>
      </c>
      <c r="B1187" s="29">
        <v>1</v>
      </c>
      <c r="C1187" s="30" t="s">
        <v>1</v>
      </c>
      <c r="D1187" s="29" t="s">
        <v>121</v>
      </c>
      <c r="E1187" s="29" t="s">
        <v>122</v>
      </c>
      <c r="F1187" s="29" t="s">
        <v>2518</v>
      </c>
      <c r="G1187" s="31">
        <v>9749</v>
      </c>
      <c r="H1187" s="32">
        <v>5268074.7278941423</v>
      </c>
      <c r="I1187" s="32">
        <v>6505826.2301723249</v>
      </c>
      <c r="IX1187" s="35"/>
    </row>
    <row r="1188" spans="1:271" s="33" customFormat="1" x14ac:dyDescent="0.25">
      <c r="A1188" s="29" t="s">
        <v>103</v>
      </c>
      <c r="B1188" s="29">
        <v>1</v>
      </c>
      <c r="C1188" s="30" t="s">
        <v>1</v>
      </c>
      <c r="D1188" s="29" t="s">
        <v>123</v>
      </c>
      <c r="E1188" s="29" t="s">
        <v>124</v>
      </c>
      <c r="F1188" s="29" t="s">
        <v>2519</v>
      </c>
      <c r="G1188" s="31">
        <v>854</v>
      </c>
      <c r="H1188" s="32">
        <v>5864621.5606088992</v>
      </c>
      <c r="I1188" s="32">
        <v>7240273.531615925</v>
      </c>
      <c r="IY1188" s="35"/>
    </row>
    <row r="1189" spans="1:271" s="33" customFormat="1" x14ac:dyDescent="0.25">
      <c r="A1189" s="29" t="s">
        <v>103</v>
      </c>
      <c r="B1189" s="29">
        <v>1</v>
      </c>
      <c r="C1189" s="30" t="s">
        <v>1</v>
      </c>
      <c r="D1189" s="29" t="s">
        <v>125</v>
      </c>
      <c r="E1189" s="29" t="s">
        <v>126</v>
      </c>
      <c r="F1189" s="29" t="s">
        <v>2522</v>
      </c>
      <c r="G1189" s="31">
        <v>4</v>
      </c>
      <c r="H1189" s="32">
        <v>2927137.5</v>
      </c>
      <c r="I1189" s="32">
        <v>3613750</v>
      </c>
      <c r="IZ1189" s="35"/>
    </row>
    <row r="1190" spans="1:271" s="33" customFormat="1" x14ac:dyDescent="0.25">
      <c r="A1190" s="29" t="s">
        <v>103</v>
      </c>
      <c r="B1190" s="29">
        <v>1</v>
      </c>
      <c r="C1190" s="30" t="s">
        <v>1</v>
      </c>
      <c r="D1190" s="29" t="s">
        <v>2</v>
      </c>
      <c r="E1190" s="29" t="s">
        <v>3</v>
      </c>
      <c r="F1190" s="29" t="s">
        <v>2515</v>
      </c>
      <c r="G1190" s="31">
        <v>6518</v>
      </c>
      <c r="H1190" s="32">
        <v>2343590.2948603877</v>
      </c>
      <c r="I1190" s="32">
        <v>3187653.6165602943</v>
      </c>
      <c r="JA1190" s="35"/>
    </row>
    <row r="1191" spans="1:271" s="33" customFormat="1" x14ac:dyDescent="0.25">
      <c r="A1191" s="29" t="s">
        <v>103</v>
      </c>
      <c r="B1191" s="29">
        <v>1</v>
      </c>
      <c r="C1191" s="30" t="s">
        <v>1</v>
      </c>
      <c r="D1191" s="29" t="s">
        <v>2</v>
      </c>
      <c r="E1191" s="29" t="s">
        <v>3</v>
      </c>
      <c r="F1191" s="29" t="s">
        <v>2515</v>
      </c>
      <c r="G1191" s="31">
        <v>122544</v>
      </c>
      <c r="H1191" s="32">
        <v>3267245.0913320985</v>
      </c>
      <c r="I1191" s="32">
        <v>4185894.9065764146</v>
      </c>
      <c r="JB1191" s="35"/>
    </row>
    <row r="1192" spans="1:271" s="33" customFormat="1" x14ac:dyDescent="0.25">
      <c r="A1192" s="29" t="s">
        <v>103</v>
      </c>
      <c r="B1192" s="29">
        <v>1</v>
      </c>
      <c r="C1192" s="30" t="s">
        <v>1</v>
      </c>
      <c r="D1192" s="29" t="s">
        <v>127</v>
      </c>
      <c r="E1192" s="29" t="s">
        <v>128</v>
      </c>
      <c r="F1192" s="29" t="s">
        <v>2522</v>
      </c>
      <c r="G1192" s="31">
        <v>1</v>
      </c>
      <c r="H1192" s="32">
        <v>2986200</v>
      </c>
      <c r="I1192" s="32">
        <v>3780000</v>
      </c>
      <c r="JC1192" s="35"/>
    </row>
    <row r="1193" spans="1:271" s="33" customFormat="1" x14ac:dyDescent="0.25">
      <c r="A1193" s="29" t="s">
        <v>103</v>
      </c>
      <c r="B1193" s="29">
        <v>1</v>
      </c>
      <c r="C1193" s="30" t="s">
        <v>1</v>
      </c>
      <c r="D1193" s="29" t="s">
        <v>84</v>
      </c>
      <c r="E1193" s="29" t="s">
        <v>85</v>
      </c>
      <c r="F1193" s="29" t="s">
        <v>2522</v>
      </c>
      <c r="G1193" s="31">
        <v>23971</v>
      </c>
      <c r="H1193" s="32">
        <v>2957486.901916075</v>
      </c>
      <c r="I1193" s="32">
        <v>3841926.2309974553</v>
      </c>
      <c r="JD1193" s="35"/>
    </row>
    <row r="1194" spans="1:271" s="33" customFormat="1" x14ac:dyDescent="0.25">
      <c r="A1194" s="29" t="s">
        <v>103</v>
      </c>
      <c r="B1194" s="29">
        <v>1</v>
      </c>
      <c r="C1194" s="30" t="s">
        <v>1</v>
      </c>
      <c r="D1194" s="29" t="s">
        <v>95</v>
      </c>
      <c r="E1194" s="29" t="s">
        <v>96</v>
      </c>
      <c r="F1194" s="29" t="s">
        <v>2522</v>
      </c>
      <c r="G1194" s="31">
        <v>1</v>
      </c>
      <c r="H1194" s="32">
        <v>2208519.2999999998</v>
      </c>
      <c r="I1194" s="32">
        <v>2598258</v>
      </c>
      <c r="JE1194" s="35"/>
    </row>
    <row r="1195" spans="1:271" s="33" customFormat="1" x14ac:dyDescent="0.25">
      <c r="A1195" s="29" t="s">
        <v>103</v>
      </c>
      <c r="B1195" s="29">
        <v>1</v>
      </c>
      <c r="C1195" s="30" t="s">
        <v>1</v>
      </c>
      <c r="D1195" s="29" t="s">
        <v>34</v>
      </c>
      <c r="E1195" s="29" t="s">
        <v>35</v>
      </c>
      <c r="F1195" s="29" t="s">
        <v>2522</v>
      </c>
      <c r="G1195" s="31">
        <v>122</v>
      </c>
      <c r="H1195" s="32">
        <v>5223256.0184426233</v>
      </c>
      <c r="I1195" s="32">
        <v>6152490.2049180325</v>
      </c>
      <c r="JF1195" s="35"/>
    </row>
    <row r="1196" spans="1:271" s="33" customFormat="1" x14ac:dyDescent="0.25">
      <c r="A1196" s="29" t="s">
        <v>103</v>
      </c>
      <c r="B1196" s="29">
        <v>1</v>
      </c>
      <c r="C1196" s="30" t="s">
        <v>1</v>
      </c>
      <c r="D1196" s="29" t="s">
        <v>53</v>
      </c>
      <c r="E1196" s="29" t="s">
        <v>54</v>
      </c>
      <c r="F1196" s="29" t="s">
        <v>2522</v>
      </c>
      <c r="G1196" s="31">
        <v>19</v>
      </c>
      <c r="H1196" s="32">
        <v>3012342.1052631577</v>
      </c>
      <c r="I1196" s="32">
        <v>3561578.9473684211</v>
      </c>
      <c r="JG1196" s="35"/>
    </row>
    <row r="1197" spans="1:271" s="33" customFormat="1" x14ac:dyDescent="0.25">
      <c r="A1197" s="29" t="s">
        <v>103</v>
      </c>
      <c r="B1197" s="29">
        <v>1</v>
      </c>
      <c r="C1197" s="30" t="s">
        <v>1</v>
      </c>
      <c r="D1197" s="29" t="s">
        <v>129</v>
      </c>
      <c r="E1197" s="29" t="s">
        <v>130</v>
      </c>
      <c r="F1197" s="29" t="s">
        <v>2522</v>
      </c>
      <c r="G1197" s="31">
        <v>10</v>
      </c>
      <c r="H1197" s="32">
        <v>5653800</v>
      </c>
      <c r="I1197" s="32">
        <v>6980000</v>
      </c>
      <c r="JH1197" s="35"/>
    </row>
    <row r="1198" spans="1:271" s="33" customFormat="1" x14ac:dyDescent="0.25">
      <c r="A1198" s="29" t="s">
        <v>103</v>
      </c>
      <c r="B1198" s="29">
        <v>1</v>
      </c>
      <c r="C1198" s="30" t="s">
        <v>1</v>
      </c>
      <c r="D1198" s="29" t="s">
        <v>36</v>
      </c>
      <c r="E1198" s="29" t="s">
        <v>37</v>
      </c>
      <c r="F1198" s="29" t="s">
        <v>2521</v>
      </c>
      <c r="G1198" s="31">
        <v>2</v>
      </c>
      <c r="H1198" s="32">
        <v>1479000</v>
      </c>
      <c r="I1198" s="32">
        <v>1740000</v>
      </c>
      <c r="JI1198" s="35"/>
    </row>
    <row r="1199" spans="1:271" s="33" customFormat="1" x14ac:dyDescent="0.25">
      <c r="A1199" s="29" t="s">
        <v>103</v>
      </c>
      <c r="B1199" s="29">
        <v>1</v>
      </c>
      <c r="C1199" s="30" t="s">
        <v>1</v>
      </c>
      <c r="D1199" s="29" t="s">
        <v>99</v>
      </c>
      <c r="E1199" s="29" t="s">
        <v>100</v>
      </c>
      <c r="F1199" s="29" t="s">
        <v>2522</v>
      </c>
      <c r="G1199" s="31">
        <v>4</v>
      </c>
      <c r="H1199" s="32">
        <v>2580953.8125</v>
      </c>
      <c r="I1199" s="32">
        <v>3036416.25</v>
      </c>
      <c r="JJ1199" s="35"/>
    </row>
    <row r="1200" spans="1:271" s="33" customFormat="1" x14ac:dyDescent="0.25">
      <c r="A1200" s="29" t="s">
        <v>103</v>
      </c>
      <c r="B1200" s="29">
        <v>1</v>
      </c>
      <c r="C1200" s="30" t="s">
        <v>1</v>
      </c>
      <c r="D1200" s="29" t="s">
        <v>131</v>
      </c>
      <c r="E1200" s="29" t="s">
        <v>132</v>
      </c>
      <c r="F1200" s="29" t="s">
        <v>2522</v>
      </c>
      <c r="G1200" s="31">
        <v>164</v>
      </c>
      <c r="H1200" s="32">
        <v>1560250</v>
      </c>
      <c r="I1200" s="32">
        <v>1975000</v>
      </c>
      <c r="JK1200" s="35"/>
    </row>
    <row r="1201" spans="1:283" s="33" customFormat="1" x14ac:dyDescent="0.25">
      <c r="A1201" s="29" t="s">
        <v>103</v>
      </c>
      <c r="B1201" s="29">
        <v>1</v>
      </c>
      <c r="C1201" s="30" t="s">
        <v>1</v>
      </c>
      <c r="D1201" s="29" t="s">
        <v>133</v>
      </c>
      <c r="E1201" s="29" t="s">
        <v>134</v>
      </c>
      <c r="F1201" s="29" t="s">
        <v>2522</v>
      </c>
      <c r="G1201" s="31">
        <v>1</v>
      </c>
      <c r="H1201" s="32">
        <v>1530000</v>
      </c>
      <c r="I1201" s="32">
        <v>1800000</v>
      </c>
      <c r="JL1201" s="35"/>
    </row>
    <row r="1202" spans="1:283" s="33" customFormat="1" x14ac:dyDescent="0.25">
      <c r="A1202" s="29" t="s">
        <v>103</v>
      </c>
      <c r="B1202" s="29">
        <v>1</v>
      </c>
      <c r="C1202" s="30" t="s">
        <v>1</v>
      </c>
      <c r="D1202" s="29" t="s">
        <v>2</v>
      </c>
      <c r="E1202" s="29" t="s">
        <v>3</v>
      </c>
      <c r="F1202" s="29" t="s">
        <v>2515</v>
      </c>
      <c r="G1202" s="31">
        <v>127</v>
      </c>
      <c r="H1202" s="32">
        <v>2285005.5484251967</v>
      </c>
      <c r="I1202" s="32">
        <v>2687959.2834645668</v>
      </c>
      <c r="JM1202" s="35"/>
    </row>
    <row r="1203" spans="1:283" s="33" customFormat="1" x14ac:dyDescent="0.25">
      <c r="A1203" s="29" t="s">
        <v>103</v>
      </c>
      <c r="B1203" s="29">
        <v>1</v>
      </c>
      <c r="C1203" s="30" t="s">
        <v>1</v>
      </c>
      <c r="D1203" s="29" t="s">
        <v>86</v>
      </c>
      <c r="E1203" s="29" t="s">
        <v>87</v>
      </c>
      <c r="F1203" s="29" t="s">
        <v>2518</v>
      </c>
      <c r="G1203" s="31">
        <v>104</v>
      </c>
      <c r="H1203" s="32">
        <v>3260649.0384615385</v>
      </c>
      <c r="I1203" s="32">
        <v>3836057.6923076925</v>
      </c>
      <c r="JN1203" s="35"/>
    </row>
    <row r="1204" spans="1:283" s="33" customFormat="1" x14ac:dyDescent="0.25">
      <c r="A1204" s="29" t="s">
        <v>103</v>
      </c>
      <c r="B1204" s="29">
        <v>1</v>
      </c>
      <c r="C1204" s="30" t="s">
        <v>1</v>
      </c>
      <c r="D1204" s="29" t="s">
        <v>135</v>
      </c>
      <c r="E1204" s="29" t="s">
        <v>136</v>
      </c>
      <c r="F1204" s="29" t="s">
        <v>2518</v>
      </c>
      <c r="G1204" s="31">
        <v>4</v>
      </c>
      <c r="H1204" s="32">
        <v>3645000</v>
      </c>
      <c r="I1204" s="32">
        <v>4500000</v>
      </c>
      <c r="JO1204" s="35"/>
    </row>
    <row r="1205" spans="1:283" s="33" customFormat="1" x14ac:dyDescent="0.25">
      <c r="A1205" s="29" t="s">
        <v>103</v>
      </c>
      <c r="B1205" s="29">
        <v>1</v>
      </c>
      <c r="C1205" s="30" t="s">
        <v>1</v>
      </c>
      <c r="D1205" s="29" t="s">
        <v>2</v>
      </c>
      <c r="E1205" s="29" t="s">
        <v>3</v>
      </c>
      <c r="F1205" s="29" t="s">
        <v>2515</v>
      </c>
      <c r="G1205" s="31">
        <v>794</v>
      </c>
      <c r="H1205" s="32">
        <v>2964027.0853904304</v>
      </c>
      <c r="I1205" s="32">
        <v>3293363.428211587</v>
      </c>
      <c r="JP1205" s="35"/>
    </row>
    <row r="1206" spans="1:283" s="33" customFormat="1" x14ac:dyDescent="0.25">
      <c r="A1206" s="29" t="s">
        <v>103</v>
      </c>
      <c r="B1206" s="29">
        <v>1</v>
      </c>
      <c r="C1206" s="30" t="s">
        <v>1</v>
      </c>
      <c r="D1206" s="29" t="s">
        <v>139</v>
      </c>
      <c r="E1206" s="29" t="s">
        <v>140</v>
      </c>
      <c r="F1206" s="29" t="s">
        <v>2518</v>
      </c>
      <c r="G1206" s="31">
        <v>1</v>
      </c>
      <c r="H1206" s="32">
        <v>5832000</v>
      </c>
      <c r="I1206" s="32">
        <v>7200000</v>
      </c>
      <c r="JR1206" s="35"/>
    </row>
    <row r="1207" spans="1:283" s="33" customFormat="1" x14ac:dyDescent="0.25">
      <c r="A1207" s="29" t="s">
        <v>103</v>
      </c>
      <c r="B1207" s="29">
        <v>1</v>
      </c>
      <c r="C1207" s="30" t="s">
        <v>1</v>
      </c>
      <c r="D1207" s="29" t="s">
        <v>143</v>
      </c>
      <c r="E1207" s="29" t="s">
        <v>144</v>
      </c>
      <c r="F1207" s="29" t="s">
        <v>2516</v>
      </c>
      <c r="G1207" s="31">
        <v>3</v>
      </c>
      <c r="H1207" s="32">
        <v>3081250</v>
      </c>
      <c r="I1207" s="32">
        <v>3625000</v>
      </c>
      <c r="JT1207" s="35"/>
    </row>
    <row r="1208" spans="1:283" s="33" customFormat="1" x14ac:dyDescent="0.25">
      <c r="A1208" s="29" t="s">
        <v>103</v>
      </c>
      <c r="B1208" s="29">
        <v>1</v>
      </c>
      <c r="C1208" s="30" t="s">
        <v>1</v>
      </c>
      <c r="D1208" s="29" t="s">
        <v>145</v>
      </c>
      <c r="E1208" s="29" t="s">
        <v>146</v>
      </c>
      <c r="F1208" s="29" t="s">
        <v>2516</v>
      </c>
      <c r="G1208" s="31">
        <v>2398</v>
      </c>
      <c r="H1208" s="32">
        <v>3407628.6960800663</v>
      </c>
      <c r="I1208" s="32">
        <v>4206949.0070892414</v>
      </c>
      <c r="JU1208" s="35"/>
    </row>
    <row r="1209" spans="1:283" s="33" customFormat="1" x14ac:dyDescent="0.25">
      <c r="A1209" s="29" t="s">
        <v>103</v>
      </c>
      <c r="B1209" s="29">
        <v>1</v>
      </c>
      <c r="C1209" s="30" t="s">
        <v>1</v>
      </c>
      <c r="D1209" s="29" t="s">
        <v>2</v>
      </c>
      <c r="E1209" s="29" t="s">
        <v>3</v>
      </c>
      <c r="F1209" s="29" t="s">
        <v>2515</v>
      </c>
      <c r="G1209" s="31">
        <v>66</v>
      </c>
      <c r="H1209" s="32">
        <v>4213329.2749999994</v>
      </c>
      <c r="I1209" s="32">
        <v>5037893.6212121211</v>
      </c>
      <c r="JV1209" s="35"/>
    </row>
    <row r="1210" spans="1:283" s="33" customFormat="1" x14ac:dyDescent="0.25">
      <c r="A1210" s="29" t="s">
        <v>103</v>
      </c>
      <c r="B1210" s="29">
        <v>1</v>
      </c>
      <c r="C1210" s="30" t="s">
        <v>1</v>
      </c>
      <c r="D1210" s="29" t="s">
        <v>2</v>
      </c>
      <c r="E1210" s="29" t="s">
        <v>3</v>
      </c>
      <c r="F1210" s="29" t="s">
        <v>2515</v>
      </c>
      <c r="G1210" s="31">
        <v>128</v>
      </c>
      <c r="H1210" s="32">
        <v>3903183.5554687502</v>
      </c>
      <c r="I1210" s="32">
        <v>4878536.796875</v>
      </c>
      <c r="JW1210" s="35"/>
    </row>
    <row r="1211" spans="1:283" s="33" customFormat="1" x14ac:dyDescent="0.25">
      <c r="A1211" s="29" t="s">
        <v>103</v>
      </c>
      <c r="B1211" s="29">
        <v>1</v>
      </c>
      <c r="C1211" s="30" t="s">
        <v>1</v>
      </c>
      <c r="D1211" s="29" t="s">
        <v>63</v>
      </c>
      <c r="E1211" s="29" t="s">
        <v>64</v>
      </c>
      <c r="F1211" s="29" t="s">
        <v>64</v>
      </c>
      <c r="G1211" s="31">
        <v>22</v>
      </c>
      <c r="H1211" s="32">
        <v>4174659.0909090908</v>
      </c>
      <c r="I1211" s="32">
        <v>4682272.7272727275</v>
      </c>
      <c r="IB1211" s="35"/>
    </row>
    <row r="1212" spans="1:283" s="33" customFormat="1" x14ac:dyDescent="0.25">
      <c r="A1212" s="29" t="s">
        <v>103</v>
      </c>
      <c r="B1212" s="29">
        <v>1</v>
      </c>
      <c r="C1212" s="30" t="s">
        <v>1</v>
      </c>
      <c r="D1212" s="29" t="s">
        <v>68</v>
      </c>
      <c r="E1212" s="29" t="s">
        <v>69</v>
      </c>
      <c r="F1212" s="29" t="s">
        <v>2517</v>
      </c>
      <c r="G1212" s="31">
        <v>198</v>
      </c>
      <c r="H1212" s="32">
        <v>4267413.0914141415</v>
      </c>
      <c r="I1212" s="32">
        <v>5028970.8383838385</v>
      </c>
      <c r="HS1212" s="35"/>
    </row>
    <row r="1213" spans="1:283" s="33" customFormat="1" x14ac:dyDescent="0.25">
      <c r="A1213" s="29" t="s">
        <v>103</v>
      </c>
      <c r="B1213" s="29">
        <v>1</v>
      </c>
      <c r="C1213" s="30" t="s">
        <v>1</v>
      </c>
      <c r="D1213" s="29" t="s">
        <v>24</v>
      </c>
      <c r="E1213" s="29" t="s">
        <v>25</v>
      </c>
      <c r="F1213" s="29" t="s">
        <v>2517</v>
      </c>
      <c r="G1213" s="31">
        <v>506</v>
      </c>
      <c r="H1213" s="32">
        <v>3312980.3276679846</v>
      </c>
      <c r="I1213" s="32">
        <v>3683330.1205533599</v>
      </c>
      <c r="II1213" s="35"/>
    </row>
    <row r="1214" spans="1:283" s="33" customFormat="1" x14ac:dyDescent="0.25">
      <c r="A1214" s="29" t="s">
        <v>103</v>
      </c>
      <c r="B1214" s="29">
        <v>1</v>
      </c>
      <c r="C1214" s="30" t="s">
        <v>1</v>
      </c>
      <c r="D1214" s="29" t="s">
        <v>30</v>
      </c>
      <c r="E1214" s="29" t="s">
        <v>31</v>
      </c>
      <c r="F1214" s="29" t="s">
        <v>2517</v>
      </c>
      <c r="G1214" s="31">
        <v>193</v>
      </c>
      <c r="H1214" s="32">
        <v>3318021.4290155438</v>
      </c>
      <c r="I1214" s="32">
        <v>3686690.4766839379</v>
      </c>
      <c r="IN1214" s="35"/>
    </row>
    <row r="1215" spans="1:283" s="33" customFormat="1" x14ac:dyDescent="0.25">
      <c r="A1215" s="29" t="s">
        <v>103</v>
      </c>
      <c r="B1215" s="29">
        <v>1</v>
      </c>
      <c r="C1215" s="30" t="s">
        <v>1</v>
      </c>
      <c r="D1215" s="29" t="s">
        <v>117</v>
      </c>
      <c r="E1215" s="29" t="s">
        <v>118</v>
      </c>
      <c r="F1215" s="29" t="s">
        <v>64</v>
      </c>
      <c r="G1215" s="31">
        <v>5</v>
      </c>
      <c r="H1215" s="32">
        <v>3962640</v>
      </c>
      <c r="I1215" s="32">
        <v>5016000</v>
      </c>
      <c r="IV1215" s="35"/>
    </row>
    <row r="1216" spans="1:283" s="33" customFormat="1" x14ac:dyDescent="0.25">
      <c r="A1216" s="29" t="s">
        <v>103</v>
      </c>
      <c r="B1216" s="29">
        <v>1</v>
      </c>
      <c r="C1216" s="30" t="s">
        <v>1</v>
      </c>
      <c r="D1216" s="29" t="s">
        <v>137</v>
      </c>
      <c r="E1216" s="29" t="s">
        <v>138</v>
      </c>
      <c r="F1216" s="29" t="s">
        <v>2517</v>
      </c>
      <c r="G1216" s="31">
        <v>7</v>
      </c>
      <c r="H1216" s="32">
        <v>4445742.8571428573</v>
      </c>
      <c r="I1216" s="32">
        <v>5488571.4285714282</v>
      </c>
      <c r="JQ1216" s="35"/>
    </row>
    <row r="1217" spans="1:463" s="33" customFormat="1" x14ac:dyDescent="0.25">
      <c r="A1217" s="29" t="s">
        <v>103</v>
      </c>
      <c r="B1217" s="29">
        <v>1</v>
      </c>
      <c r="C1217" s="30" t="s">
        <v>1</v>
      </c>
      <c r="D1217" s="29" t="s">
        <v>141</v>
      </c>
      <c r="E1217" s="29" t="s">
        <v>142</v>
      </c>
      <c r="F1217" s="29" t="s">
        <v>2517</v>
      </c>
      <c r="G1217" s="31">
        <v>29</v>
      </c>
      <c r="H1217" s="32">
        <v>2946724.1379310344</v>
      </c>
      <c r="I1217" s="32">
        <v>3637931.0344827585</v>
      </c>
      <c r="JS1217" s="35"/>
    </row>
    <row r="1218" spans="1:463" s="33" customFormat="1" x14ac:dyDescent="0.25">
      <c r="A1218" s="29" t="s">
        <v>103</v>
      </c>
      <c r="B1218" s="29">
        <v>5</v>
      </c>
      <c r="C1218" s="30" t="s">
        <v>67</v>
      </c>
      <c r="D1218" s="29" t="s">
        <v>2</v>
      </c>
      <c r="E1218" s="29" t="s">
        <v>3</v>
      </c>
      <c r="F1218" s="29" t="s">
        <v>2515</v>
      </c>
      <c r="G1218" s="31">
        <v>9278</v>
      </c>
      <c r="H1218" s="32">
        <v>341078.25109937508</v>
      </c>
      <c r="I1218" s="32">
        <v>378974.43262233248</v>
      </c>
      <c r="QE1218" s="35"/>
    </row>
    <row r="1219" spans="1:463" s="33" customFormat="1" x14ac:dyDescent="0.25">
      <c r="A1219" s="29" t="s">
        <v>103</v>
      </c>
      <c r="B1219" s="29">
        <v>5</v>
      </c>
      <c r="C1219" s="30" t="s">
        <v>67</v>
      </c>
      <c r="D1219" s="29" t="s">
        <v>2</v>
      </c>
      <c r="E1219" s="29" t="s">
        <v>3</v>
      </c>
      <c r="F1219" s="29" t="s">
        <v>2515</v>
      </c>
      <c r="G1219" s="31">
        <v>54179</v>
      </c>
      <c r="H1219" s="32">
        <v>649583.64468244184</v>
      </c>
      <c r="I1219" s="32">
        <v>979001.62693977519</v>
      </c>
      <c r="QF1219" s="35"/>
    </row>
    <row r="1220" spans="1:463" s="33" customFormat="1" x14ac:dyDescent="0.25">
      <c r="A1220" s="29" t="s">
        <v>103</v>
      </c>
      <c r="B1220" s="29">
        <v>5</v>
      </c>
      <c r="C1220" s="30" t="s">
        <v>67</v>
      </c>
      <c r="D1220" s="29" t="s">
        <v>2</v>
      </c>
      <c r="E1220" s="29" t="s">
        <v>3</v>
      </c>
      <c r="F1220" s="29" t="s">
        <v>2515</v>
      </c>
      <c r="G1220" s="31">
        <v>159</v>
      </c>
      <c r="H1220" s="32">
        <v>949932.57327043789</v>
      </c>
      <c r="I1220" s="32">
        <v>1250545.9056603773</v>
      </c>
      <c r="QG1220" s="35"/>
    </row>
    <row r="1221" spans="1:463" s="33" customFormat="1" x14ac:dyDescent="0.25">
      <c r="A1221" s="29" t="s">
        <v>103</v>
      </c>
      <c r="B1221" s="29">
        <v>5</v>
      </c>
      <c r="C1221" s="30" t="s">
        <v>67</v>
      </c>
      <c r="D1221" s="29" t="s">
        <v>6</v>
      </c>
      <c r="E1221" s="29" t="s">
        <v>7</v>
      </c>
      <c r="F1221" s="29" t="s">
        <v>2516</v>
      </c>
      <c r="G1221" s="31">
        <v>163</v>
      </c>
      <c r="H1221" s="32">
        <v>750428.59601226996</v>
      </c>
      <c r="I1221" s="32">
        <v>892918.52484662586</v>
      </c>
      <c r="QH1221" s="35"/>
    </row>
    <row r="1222" spans="1:463" s="33" customFormat="1" x14ac:dyDescent="0.25">
      <c r="A1222" s="29" t="s">
        <v>103</v>
      </c>
      <c r="B1222" s="29">
        <v>5</v>
      </c>
      <c r="C1222" s="30" t="s">
        <v>67</v>
      </c>
      <c r="D1222" s="29" t="s">
        <v>8</v>
      </c>
      <c r="E1222" s="29" t="s">
        <v>9</v>
      </c>
      <c r="F1222" s="29" t="s">
        <v>2516</v>
      </c>
      <c r="G1222" s="31">
        <v>487</v>
      </c>
      <c r="H1222" s="32">
        <v>1345373.6293634498</v>
      </c>
      <c r="I1222" s="32">
        <v>1591704.2091375771</v>
      </c>
      <c r="QI1222" s="35"/>
    </row>
    <row r="1223" spans="1:463" s="33" customFormat="1" x14ac:dyDescent="0.25">
      <c r="A1223" s="29" t="s">
        <v>103</v>
      </c>
      <c r="B1223" s="29">
        <v>5</v>
      </c>
      <c r="C1223" s="30" t="s">
        <v>67</v>
      </c>
      <c r="D1223" s="29" t="s">
        <v>47</v>
      </c>
      <c r="E1223" s="29" t="s">
        <v>48</v>
      </c>
      <c r="F1223" s="29" t="s">
        <v>2522</v>
      </c>
      <c r="G1223" s="31">
        <v>5</v>
      </c>
      <c r="H1223" s="32">
        <v>712700</v>
      </c>
      <c r="I1223" s="32">
        <v>806000</v>
      </c>
      <c r="QJ1223" s="35"/>
    </row>
    <row r="1224" spans="1:463" s="33" customFormat="1" x14ac:dyDescent="0.25">
      <c r="A1224" s="29" t="s">
        <v>103</v>
      </c>
      <c r="B1224" s="29">
        <v>5</v>
      </c>
      <c r="C1224" s="30" t="s">
        <v>67</v>
      </c>
      <c r="D1224" s="29" t="s">
        <v>10</v>
      </c>
      <c r="E1224" s="29" t="s">
        <v>11</v>
      </c>
      <c r="F1224" s="29" t="s">
        <v>2520</v>
      </c>
      <c r="G1224" s="31">
        <v>76</v>
      </c>
      <c r="H1224" s="32">
        <v>855885.98881578946</v>
      </c>
      <c r="I1224" s="32">
        <v>1018317.8815789474</v>
      </c>
      <c r="QL1224" s="35"/>
    </row>
    <row r="1225" spans="1:463" s="33" customFormat="1" x14ac:dyDescent="0.25">
      <c r="A1225" s="29" t="s">
        <v>103</v>
      </c>
      <c r="B1225" s="29">
        <v>5</v>
      </c>
      <c r="C1225" s="30" t="s">
        <v>67</v>
      </c>
      <c r="D1225" s="29" t="s">
        <v>12</v>
      </c>
      <c r="E1225" s="29" t="s">
        <v>13</v>
      </c>
      <c r="F1225" s="29" t="s">
        <v>2520</v>
      </c>
      <c r="G1225" s="31">
        <v>12</v>
      </c>
      <c r="H1225" s="32">
        <v>95799.037499999991</v>
      </c>
      <c r="I1225" s="32">
        <v>112704.70416666666</v>
      </c>
      <c r="QM1225" s="35"/>
    </row>
    <row r="1226" spans="1:463" s="33" customFormat="1" x14ac:dyDescent="0.25">
      <c r="A1226" s="29" t="s">
        <v>103</v>
      </c>
      <c r="B1226" s="29">
        <v>5</v>
      </c>
      <c r="C1226" s="30" t="s">
        <v>67</v>
      </c>
      <c r="D1226" s="29" t="s">
        <v>89</v>
      </c>
      <c r="E1226" s="29" t="s">
        <v>90</v>
      </c>
      <c r="F1226" s="29" t="s">
        <v>2520</v>
      </c>
      <c r="G1226" s="31">
        <v>1</v>
      </c>
      <c r="H1226" s="32">
        <v>112452.45</v>
      </c>
      <c r="I1226" s="32">
        <v>132297.43</v>
      </c>
      <c r="QN1226" s="35"/>
    </row>
    <row r="1227" spans="1:463" s="33" customFormat="1" x14ac:dyDescent="0.25">
      <c r="A1227" s="29" t="s">
        <v>103</v>
      </c>
      <c r="B1227" s="29">
        <v>5</v>
      </c>
      <c r="C1227" s="30" t="s">
        <v>67</v>
      </c>
      <c r="D1227" s="29" t="s">
        <v>14</v>
      </c>
      <c r="E1227" s="29" t="s">
        <v>15</v>
      </c>
      <c r="F1227" s="29" t="s">
        <v>2522</v>
      </c>
      <c r="G1227" s="31">
        <v>259</v>
      </c>
      <c r="H1227" s="32">
        <v>572567.29131274123</v>
      </c>
      <c r="I1227" s="32">
        <v>700418.93841698847</v>
      </c>
      <c r="QO1227" s="35"/>
    </row>
    <row r="1228" spans="1:463" s="33" customFormat="1" x14ac:dyDescent="0.25">
      <c r="A1228" s="29" t="s">
        <v>103</v>
      </c>
      <c r="B1228" s="29">
        <v>5</v>
      </c>
      <c r="C1228" s="30" t="s">
        <v>67</v>
      </c>
      <c r="D1228" s="29" t="s">
        <v>16</v>
      </c>
      <c r="E1228" s="29" t="s">
        <v>17</v>
      </c>
      <c r="F1228" s="29" t="s">
        <v>2521</v>
      </c>
      <c r="G1228" s="31">
        <v>142</v>
      </c>
      <c r="H1228" s="32">
        <v>655312.79218309862</v>
      </c>
      <c r="I1228" s="32">
        <v>773342.30450704216</v>
      </c>
      <c r="QP1228" s="35"/>
    </row>
    <row r="1229" spans="1:463" s="33" customFormat="1" x14ac:dyDescent="0.25">
      <c r="A1229" s="29" t="s">
        <v>103</v>
      </c>
      <c r="B1229" s="29">
        <v>5</v>
      </c>
      <c r="C1229" s="30" t="s">
        <v>67</v>
      </c>
      <c r="D1229" s="29" t="s">
        <v>18</v>
      </c>
      <c r="E1229" s="29" t="s">
        <v>19</v>
      </c>
      <c r="F1229" s="29" t="s">
        <v>2522</v>
      </c>
      <c r="G1229" s="31">
        <v>64</v>
      </c>
      <c r="H1229" s="32">
        <v>772452.82656249998</v>
      </c>
      <c r="I1229" s="32">
        <v>908768.02578124998</v>
      </c>
      <c r="QQ1229" s="35"/>
    </row>
    <row r="1230" spans="1:463" s="33" customFormat="1" x14ac:dyDescent="0.25">
      <c r="A1230" s="29" t="s">
        <v>103</v>
      </c>
      <c r="B1230" s="29">
        <v>5</v>
      </c>
      <c r="C1230" s="30" t="s">
        <v>67</v>
      </c>
      <c r="D1230" s="29" t="s">
        <v>49</v>
      </c>
      <c r="E1230" s="29" t="s">
        <v>50</v>
      </c>
      <c r="F1230" s="29" t="s">
        <v>2518</v>
      </c>
      <c r="G1230" s="31">
        <v>12</v>
      </c>
      <c r="H1230" s="32">
        <v>407419.52083333331</v>
      </c>
      <c r="I1230" s="32">
        <v>479317.08333333331</v>
      </c>
      <c r="QR1230" s="35"/>
    </row>
    <row r="1231" spans="1:463" s="33" customFormat="1" x14ac:dyDescent="0.25">
      <c r="A1231" s="29" t="s">
        <v>103</v>
      </c>
      <c r="B1231" s="29">
        <v>5</v>
      </c>
      <c r="C1231" s="30" t="s">
        <v>67</v>
      </c>
      <c r="D1231" s="29" t="s">
        <v>51</v>
      </c>
      <c r="E1231" s="29" t="s">
        <v>52</v>
      </c>
      <c r="F1231" s="29" t="s">
        <v>2521</v>
      </c>
      <c r="G1231" s="31">
        <v>44</v>
      </c>
      <c r="H1231" s="32">
        <v>980877.35909090901</v>
      </c>
      <c r="I1231" s="32">
        <v>1153973.3720454546</v>
      </c>
      <c r="QS1231" s="35"/>
    </row>
    <row r="1232" spans="1:463" s="33" customFormat="1" x14ac:dyDescent="0.25">
      <c r="A1232" s="29" t="s">
        <v>103</v>
      </c>
      <c r="B1232" s="29">
        <v>5</v>
      </c>
      <c r="C1232" s="30" t="s">
        <v>67</v>
      </c>
      <c r="D1232" s="29" t="s">
        <v>20</v>
      </c>
      <c r="E1232" s="29" t="s">
        <v>21</v>
      </c>
      <c r="F1232" s="29" t="s">
        <v>2518</v>
      </c>
      <c r="G1232" s="31">
        <v>62</v>
      </c>
      <c r="H1232" s="32">
        <v>1475436.408064516</v>
      </c>
      <c r="I1232" s="32">
        <v>1739299.0019354839</v>
      </c>
      <c r="QU1232" s="35"/>
    </row>
    <row r="1233" spans="1:481" s="33" customFormat="1" x14ac:dyDescent="0.25">
      <c r="A1233" s="29" t="s">
        <v>103</v>
      </c>
      <c r="B1233" s="29">
        <v>5</v>
      </c>
      <c r="C1233" s="30" t="s">
        <v>67</v>
      </c>
      <c r="D1233" s="29" t="s">
        <v>107</v>
      </c>
      <c r="E1233" s="29" t="s">
        <v>108</v>
      </c>
      <c r="F1233" s="29" t="s">
        <v>2519</v>
      </c>
      <c r="G1233" s="31">
        <v>1</v>
      </c>
      <c r="H1233" s="32">
        <v>1955000</v>
      </c>
      <c r="I1233" s="32">
        <v>2300000</v>
      </c>
      <c r="QV1233" s="35"/>
    </row>
    <row r="1234" spans="1:481" s="33" customFormat="1" x14ac:dyDescent="0.25">
      <c r="A1234" s="29" t="s">
        <v>103</v>
      </c>
      <c r="B1234" s="29">
        <v>5</v>
      </c>
      <c r="C1234" s="30" t="s">
        <v>67</v>
      </c>
      <c r="D1234" s="29" t="s">
        <v>2</v>
      </c>
      <c r="E1234" s="29" t="s">
        <v>3</v>
      </c>
      <c r="F1234" s="29" t="s">
        <v>2515</v>
      </c>
      <c r="G1234" s="31">
        <v>357</v>
      </c>
      <c r="H1234" s="32">
        <v>894616.81666666688</v>
      </c>
      <c r="I1234" s="32">
        <v>1052490.37162465</v>
      </c>
      <c r="QW1234" s="35"/>
    </row>
    <row r="1235" spans="1:481" s="33" customFormat="1" x14ac:dyDescent="0.25">
      <c r="A1235" s="29" t="s">
        <v>103</v>
      </c>
      <c r="B1235" s="29">
        <v>5</v>
      </c>
      <c r="C1235" s="30" t="s">
        <v>67</v>
      </c>
      <c r="D1235" s="29" t="s">
        <v>71</v>
      </c>
      <c r="E1235" s="29" t="s">
        <v>72</v>
      </c>
      <c r="F1235" s="29" t="s">
        <v>2522</v>
      </c>
      <c r="G1235" s="31">
        <v>1</v>
      </c>
      <c r="H1235" s="32">
        <v>850500</v>
      </c>
      <c r="I1235" s="32">
        <v>1050000</v>
      </c>
      <c r="QX1235" s="35"/>
    </row>
    <row r="1236" spans="1:481" s="33" customFormat="1" x14ac:dyDescent="0.25">
      <c r="A1236" s="29" t="s">
        <v>103</v>
      </c>
      <c r="B1236" s="29">
        <v>5</v>
      </c>
      <c r="C1236" s="30" t="s">
        <v>67</v>
      </c>
      <c r="D1236" s="29" t="s">
        <v>147</v>
      </c>
      <c r="E1236" s="29" t="s">
        <v>148</v>
      </c>
      <c r="F1236" s="29" t="s">
        <v>2522</v>
      </c>
      <c r="G1236" s="31">
        <v>1</v>
      </c>
      <c r="H1236" s="32">
        <v>518500</v>
      </c>
      <c r="I1236" s="32">
        <v>610000</v>
      </c>
      <c r="QY1236" s="35"/>
    </row>
    <row r="1237" spans="1:481" s="33" customFormat="1" x14ac:dyDescent="0.25">
      <c r="A1237" s="29" t="s">
        <v>103</v>
      </c>
      <c r="B1237" s="29">
        <v>5</v>
      </c>
      <c r="C1237" s="30" t="s">
        <v>67</v>
      </c>
      <c r="D1237" s="29" t="s">
        <v>2</v>
      </c>
      <c r="E1237" s="29" t="s">
        <v>3</v>
      </c>
      <c r="F1237" s="29" t="s">
        <v>2515</v>
      </c>
      <c r="G1237" s="31">
        <v>5</v>
      </c>
      <c r="H1237" s="32">
        <v>1146922</v>
      </c>
      <c r="I1237" s="32">
        <v>1349320</v>
      </c>
      <c r="RA1237" s="35"/>
    </row>
    <row r="1238" spans="1:481" s="33" customFormat="1" x14ac:dyDescent="0.25">
      <c r="A1238" s="29" t="s">
        <v>103</v>
      </c>
      <c r="B1238" s="29">
        <v>5</v>
      </c>
      <c r="C1238" s="30" t="s">
        <v>67</v>
      </c>
      <c r="D1238" s="29" t="s">
        <v>93</v>
      </c>
      <c r="E1238" s="29" t="s">
        <v>94</v>
      </c>
      <c r="F1238" s="29" t="s">
        <v>2522</v>
      </c>
      <c r="G1238" s="31">
        <v>2</v>
      </c>
      <c r="H1238" s="32">
        <v>728875</v>
      </c>
      <c r="I1238" s="32">
        <v>857500</v>
      </c>
      <c r="RB1238" s="35"/>
    </row>
    <row r="1239" spans="1:481" s="33" customFormat="1" x14ac:dyDescent="0.25">
      <c r="A1239" s="29" t="s">
        <v>103</v>
      </c>
      <c r="B1239" s="29">
        <v>5</v>
      </c>
      <c r="C1239" s="30" t="s">
        <v>67</v>
      </c>
      <c r="D1239" s="29" t="s">
        <v>2</v>
      </c>
      <c r="E1239" s="29" t="s">
        <v>3</v>
      </c>
      <c r="F1239" s="29" t="s">
        <v>2515</v>
      </c>
      <c r="G1239" s="31">
        <v>3978</v>
      </c>
      <c r="H1239" s="32">
        <v>626266.04980392486</v>
      </c>
      <c r="I1239" s="32">
        <v>993409.94411261997</v>
      </c>
      <c r="RD1239" s="35"/>
    </row>
    <row r="1240" spans="1:481" s="33" customFormat="1" x14ac:dyDescent="0.25">
      <c r="A1240" s="29" t="s">
        <v>103</v>
      </c>
      <c r="B1240" s="29">
        <v>5</v>
      </c>
      <c r="C1240" s="30" t="s">
        <v>67</v>
      </c>
      <c r="D1240" s="29" t="s">
        <v>2</v>
      </c>
      <c r="E1240" s="29" t="s">
        <v>3</v>
      </c>
      <c r="F1240" s="29" t="s">
        <v>2515</v>
      </c>
      <c r="G1240" s="31">
        <v>16185</v>
      </c>
      <c r="H1240" s="32">
        <v>501758.27551806654</v>
      </c>
      <c r="I1240" s="32">
        <v>798822.01201113523</v>
      </c>
      <c r="RE1240" s="35"/>
    </row>
    <row r="1241" spans="1:481" s="33" customFormat="1" x14ac:dyDescent="0.25">
      <c r="A1241" s="29" t="s">
        <v>103</v>
      </c>
      <c r="B1241" s="29">
        <v>5</v>
      </c>
      <c r="C1241" s="30" t="s">
        <v>67</v>
      </c>
      <c r="D1241" s="29" t="s">
        <v>78</v>
      </c>
      <c r="E1241" s="29" t="s">
        <v>79</v>
      </c>
      <c r="F1241" s="29" t="s">
        <v>2516</v>
      </c>
      <c r="G1241" s="31">
        <v>58</v>
      </c>
      <c r="H1241" s="32">
        <v>676350</v>
      </c>
      <c r="I1241" s="32">
        <v>835000</v>
      </c>
      <c r="RF1241" s="35"/>
    </row>
    <row r="1242" spans="1:481" s="33" customFormat="1" x14ac:dyDescent="0.25">
      <c r="A1242" s="29" t="s">
        <v>103</v>
      </c>
      <c r="B1242" s="29">
        <v>5</v>
      </c>
      <c r="C1242" s="30" t="s">
        <v>67</v>
      </c>
      <c r="D1242" s="29" t="s">
        <v>80</v>
      </c>
      <c r="E1242" s="29" t="s">
        <v>81</v>
      </c>
      <c r="F1242" s="29" t="s">
        <v>2516</v>
      </c>
      <c r="G1242" s="31">
        <v>53</v>
      </c>
      <c r="H1242" s="32">
        <v>1187490.5660377359</v>
      </c>
      <c r="I1242" s="32">
        <v>1466037.7358490566</v>
      </c>
      <c r="RG1242" s="35"/>
    </row>
    <row r="1243" spans="1:481" s="33" customFormat="1" x14ac:dyDescent="0.25">
      <c r="A1243" s="29" t="s">
        <v>103</v>
      </c>
      <c r="B1243" s="29">
        <v>5</v>
      </c>
      <c r="C1243" s="30" t="s">
        <v>67</v>
      </c>
      <c r="D1243" s="29" t="s">
        <v>115</v>
      </c>
      <c r="E1243" s="29" t="s">
        <v>116</v>
      </c>
      <c r="F1243" s="29" t="s">
        <v>2516</v>
      </c>
      <c r="G1243" s="31">
        <v>139</v>
      </c>
      <c r="H1243" s="32">
        <v>486000</v>
      </c>
      <c r="I1243" s="32">
        <v>600000</v>
      </c>
      <c r="RH1243" s="35"/>
    </row>
    <row r="1244" spans="1:481" s="33" customFormat="1" x14ac:dyDescent="0.25">
      <c r="A1244" s="29" t="s">
        <v>103</v>
      </c>
      <c r="B1244" s="29">
        <v>5</v>
      </c>
      <c r="C1244" s="30" t="s">
        <v>67</v>
      </c>
      <c r="D1244" s="29" t="s">
        <v>119</v>
      </c>
      <c r="E1244" s="29" t="s">
        <v>120</v>
      </c>
      <c r="F1244" s="29" t="s">
        <v>2522</v>
      </c>
      <c r="G1244" s="31">
        <v>1</v>
      </c>
      <c r="H1244" s="32">
        <v>474000</v>
      </c>
      <c r="I1244" s="32">
        <v>600000</v>
      </c>
      <c r="RI1244" s="35"/>
    </row>
    <row r="1245" spans="1:481" s="33" customFormat="1" x14ac:dyDescent="0.25">
      <c r="A1245" s="29" t="s">
        <v>103</v>
      </c>
      <c r="B1245" s="29">
        <v>5</v>
      </c>
      <c r="C1245" s="30" t="s">
        <v>67</v>
      </c>
      <c r="D1245" s="29" t="s">
        <v>121</v>
      </c>
      <c r="E1245" s="29" t="s">
        <v>122</v>
      </c>
      <c r="F1245" s="29" t="s">
        <v>2518</v>
      </c>
      <c r="G1245" s="31">
        <v>9</v>
      </c>
      <c r="H1245" s="32">
        <v>567000</v>
      </c>
      <c r="I1245" s="32">
        <v>700000</v>
      </c>
      <c r="RJ1245" s="35"/>
    </row>
    <row r="1246" spans="1:481" s="33" customFormat="1" x14ac:dyDescent="0.25">
      <c r="A1246" s="29" t="s">
        <v>103</v>
      </c>
      <c r="B1246" s="29">
        <v>5</v>
      </c>
      <c r="C1246" s="30" t="s">
        <v>67</v>
      </c>
      <c r="D1246" s="29" t="s">
        <v>2</v>
      </c>
      <c r="E1246" s="29" t="s">
        <v>3</v>
      </c>
      <c r="F1246" s="29" t="s">
        <v>2515</v>
      </c>
      <c r="G1246" s="31">
        <v>18</v>
      </c>
      <c r="H1246" s="32">
        <v>235600</v>
      </c>
      <c r="I1246" s="32">
        <v>380000</v>
      </c>
      <c r="RK1246" s="35"/>
    </row>
    <row r="1247" spans="1:481" s="33" customFormat="1" x14ac:dyDescent="0.25">
      <c r="A1247" s="29" t="s">
        <v>103</v>
      </c>
      <c r="B1247" s="29">
        <v>5</v>
      </c>
      <c r="C1247" s="30" t="s">
        <v>67</v>
      </c>
      <c r="D1247" s="29" t="s">
        <v>2</v>
      </c>
      <c r="E1247" s="29" t="s">
        <v>3</v>
      </c>
      <c r="F1247" s="29" t="s">
        <v>2515</v>
      </c>
      <c r="G1247" s="31">
        <v>152</v>
      </c>
      <c r="H1247" s="32">
        <v>972037.94631578948</v>
      </c>
      <c r="I1247" s="32">
        <v>1543094.9451315789</v>
      </c>
      <c r="RL1247" s="35"/>
    </row>
    <row r="1248" spans="1:481" s="33" customFormat="1" x14ac:dyDescent="0.25">
      <c r="A1248" s="29" t="s">
        <v>103</v>
      </c>
      <c r="B1248" s="29">
        <v>5</v>
      </c>
      <c r="C1248" s="30" t="s">
        <v>67</v>
      </c>
      <c r="D1248" s="29" t="s">
        <v>84</v>
      </c>
      <c r="E1248" s="29" t="s">
        <v>85</v>
      </c>
      <c r="F1248" s="29" t="s">
        <v>2522</v>
      </c>
      <c r="G1248" s="31">
        <v>1</v>
      </c>
      <c r="H1248" s="32">
        <v>850500</v>
      </c>
      <c r="I1248" s="32">
        <v>1050000</v>
      </c>
      <c r="RM1248" s="35"/>
    </row>
    <row r="1249" spans="1:492" s="33" customFormat="1" x14ac:dyDescent="0.25">
      <c r="A1249" s="29" t="s">
        <v>103</v>
      </c>
      <c r="B1249" s="29">
        <v>5</v>
      </c>
      <c r="C1249" s="30" t="s">
        <v>67</v>
      </c>
      <c r="D1249" s="29" t="s">
        <v>151</v>
      </c>
      <c r="E1249" s="29" t="s">
        <v>152</v>
      </c>
      <c r="F1249" s="29" t="s">
        <v>2522</v>
      </c>
      <c r="G1249" s="31">
        <v>1</v>
      </c>
      <c r="H1249" s="32">
        <v>829500</v>
      </c>
      <c r="I1249" s="32">
        <v>1050000</v>
      </c>
      <c r="RN1249" s="35"/>
    </row>
    <row r="1250" spans="1:492" s="33" customFormat="1" x14ac:dyDescent="0.25">
      <c r="A1250" s="29" t="s">
        <v>103</v>
      </c>
      <c r="B1250" s="29">
        <v>5</v>
      </c>
      <c r="C1250" s="30" t="s">
        <v>67</v>
      </c>
      <c r="D1250" s="29" t="s">
        <v>34</v>
      </c>
      <c r="E1250" s="29" t="s">
        <v>35</v>
      </c>
      <c r="F1250" s="29" t="s">
        <v>2522</v>
      </c>
      <c r="G1250" s="31">
        <v>1</v>
      </c>
      <c r="H1250" s="32">
        <v>1360000</v>
      </c>
      <c r="I1250" s="32">
        <v>1600000</v>
      </c>
      <c r="RO1250" s="35"/>
    </row>
    <row r="1251" spans="1:492" s="33" customFormat="1" x14ac:dyDescent="0.25">
      <c r="A1251" s="29" t="s">
        <v>103</v>
      </c>
      <c r="B1251" s="29">
        <v>5</v>
      </c>
      <c r="C1251" s="30" t="s">
        <v>67</v>
      </c>
      <c r="D1251" s="29" t="s">
        <v>53</v>
      </c>
      <c r="E1251" s="29" t="s">
        <v>54</v>
      </c>
      <c r="F1251" s="29" t="s">
        <v>2522</v>
      </c>
      <c r="G1251" s="31">
        <v>27</v>
      </c>
      <c r="H1251" s="32">
        <v>770143.22407407407</v>
      </c>
      <c r="I1251" s="32">
        <v>906050.8518518518</v>
      </c>
      <c r="RP1251" s="35"/>
    </row>
    <row r="1252" spans="1:492" s="33" customFormat="1" x14ac:dyDescent="0.25">
      <c r="A1252" s="29" t="s">
        <v>103</v>
      </c>
      <c r="B1252" s="29">
        <v>5</v>
      </c>
      <c r="C1252" s="30" t="s">
        <v>67</v>
      </c>
      <c r="D1252" s="29" t="s">
        <v>36</v>
      </c>
      <c r="E1252" s="29" t="s">
        <v>37</v>
      </c>
      <c r="F1252" s="29" t="s">
        <v>2521</v>
      </c>
      <c r="G1252" s="31">
        <v>1</v>
      </c>
      <c r="H1252" s="32">
        <v>196413.75</v>
      </c>
      <c r="I1252" s="32">
        <v>231074.86000000002</v>
      </c>
      <c r="RQ1252" s="35"/>
    </row>
    <row r="1253" spans="1:492" s="33" customFormat="1" x14ac:dyDescent="0.25">
      <c r="A1253" s="29" t="s">
        <v>103</v>
      </c>
      <c r="B1253" s="29">
        <v>5</v>
      </c>
      <c r="C1253" s="30" t="s">
        <v>67</v>
      </c>
      <c r="D1253" s="29" t="s">
        <v>131</v>
      </c>
      <c r="E1253" s="29" t="s">
        <v>132</v>
      </c>
      <c r="F1253" s="29" t="s">
        <v>2522</v>
      </c>
      <c r="G1253" s="31">
        <v>1</v>
      </c>
      <c r="H1253" s="32">
        <v>1955000</v>
      </c>
      <c r="I1253" s="32">
        <v>2300000</v>
      </c>
      <c r="RR1253" s="35"/>
    </row>
    <row r="1254" spans="1:492" s="33" customFormat="1" x14ac:dyDescent="0.25">
      <c r="A1254" s="29" t="s">
        <v>103</v>
      </c>
      <c r="B1254" s="29">
        <v>5</v>
      </c>
      <c r="C1254" s="30" t="s">
        <v>67</v>
      </c>
      <c r="D1254" s="29" t="s">
        <v>2</v>
      </c>
      <c r="E1254" s="29" t="s">
        <v>3</v>
      </c>
      <c r="F1254" s="29" t="s">
        <v>2515</v>
      </c>
      <c r="G1254" s="31">
        <v>163</v>
      </c>
      <c r="H1254" s="32">
        <v>643849.56564417179</v>
      </c>
      <c r="I1254" s="32">
        <v>757123.633006135</v>
      </c>
      <c r="RS1254" s="35"/>
    </row>
    <row r="1255" spans="1:492" s="33" customFormat="1" x14ac:dyDescent="0.25">
      <c r="A1255" s="29" t="s">
        <v>103</v>
      </c>
      <c r="B1255" s="29">
        <v>5</v>
      </c>
      <c r="C1255" s="30" t="s">
        <v>67</v>
      </c>
      <c r="D1255" s="29" t="s">
        <v>40</v>
      </c>
      <c r="E1255" s="29" t="s">
        <v>41</v>
      </c>
      <c r="F1255" s="29" t="s">
        <v>2522</v>
      </c>
      <c r="G1255" s="31">
        <v>3</v>
      </c>
      <c r="H1255" s="32">
        <v>249036.66666666666</v>
      </c>
      <c r="I1255" s="32">
        <v>345533.33333333331</v>
      </c>
      <c r="RT1255" s="35"/>
    </row>
    <row r="1256" spans="1:492" s="33" customFormat="1" x14ac:dyDescent="0.25">
      <c r="A1256" s="29" t="s">
        <v>103</v>
      </c>
      <c r="B1256" s="29">
        <v>5</v>
      </c>
      <c r="C1256" s="30" t="s">
        <v>67</v>
      </c>
      <c r="D1256" s="29" t="s">
        <v>2</v>
      </c>
      <c r="E1256" s="29" t="s">
        <v>3</v>
      </c>
      <c r="F1256" s="29" t="s">
        <v>2515</v>
      </c>
      <c r="G1256" s="31">
        <v>315</v>
      </c>
      <c r="H1256" s="32">
        <v>612541.12</v>
      </c>
      <c r="I1256" s="32">
        <v>680601.22336507926</v>
      </c>
      <c r="RU1256" s="35"/>
    </row>
    <row r="1257" spans="1:492" s="33" customFormat="1" x14ac:dyDescent="0.25">
      <c r="A1257" s="29" t="s">
        <v>103</v>
      </c>
      <c r="B1257" s="29">
        <v>5</v>
      </c>
      <c r="C1257" s="30" t="s">
        <v>67</v>
      </c>
      <c r="D1257" s="29" t="s">
        <v>2</v>
      </c>
      <c r="E1257" s="29" t="s">
        <v>3</v>
      </c>
      <c r="F1257" s="29" t="s">
        <v>2515</v>
      </c>
      <c r="G1257" s="31">
        <v>74</v>
      </c>
      <c r="H1257" s="32">
        <v>534594.10135135136</v>
      </c>
      <c r="I1257" s="32">
        <v>784943.11094594595</v>
      </c>
      <c r="RW1257" s="35"/>
    </row>
    <row r="1258" spans="1:492" s="33" customFormat="1" x14ac:dyDescent="0.25">
      <c r="A1258" s="29" t="s">
        <v>103</v>
      </c>
      <c r="B1258" s="29">
        <v>5</v>
      </c>
      <c r="C1258" s="30" t="s">
        <v>67</v>
      </c>
      <c r="D1258" s="29" t="s">
        <v>2</v>
      </c>
      <c r="E1258" s="29" t="s">
        <v>3</v>
      </c>
      <c r="F1258" s="29" t="s">
        <v>2515</v>
      </c>
      <c r="G1258" s="31">
        <v>2</v>
      </c>
      <c r="H1258" s="32">
        <v>992250</v>
      </c>
      <c r="I1258" s="32">
        <v>1225000</v>
      </c>
      <c r="RX1258" s="35"/>
    </row>
    <row r="1259" spans="1:492" s="33" customFormat="1" x14ac:dyDescent="0.25">
      <c r="A1259" s="29" t="s">
        <v>103</v>
      </c>
      <c r="B1259" s="29">
        <v>5</v>
      </c>
      <c r="C1259" s="30" t="s">
        <v>67</v>
      </c>
      <c r="D1259" s="29" t="s">
        <v>68</v>
      </c>
      <c r="E1259" s="29" t="s">
        <v>69</v>
      </c>
      <c r="F1259" s="29" t="s">
        <v>2517</v>
      </c>
      <c r="G1259" s="31">
        <v>19</v>
      </c>
      <c r="H1259" s="32">
        <v>963078.94736842101</v>
      </c>
      <c r="I1259" s="32">
        <v>1198421.0526315789</v>
      </c>
      <c r="QK1259" s="35"/>
    </row>
    <row r="1260" spans="1:492" s="33" customFormat="1" x14ac:dyDescent="0.25">
      <c r="A1260" s="29" t="s">
        <v>103</v>
      </c>
      <c r="B1260" s="29">
        <v>5</v>
      </c>
      <c r="C1260" s="30" t="s">
        <v>67</v>
      </c>
      <c r="D1260" s="29" t="s">
        <v>24</v>
      </c>
      <c r="E1260" s="29" t="s">
        <v>25</v>
      </c>
      <c r="F1260" s="29" t="s">
        <v>2517</v>
      </c>
      <c r="G1260" s="31">
        <v>48</v>
      </c>
      <c r="H1260" s="32">
        <v>824317.875</v>
      </c>
      <c r="I1260" s="32">
        <v>915908.7310416667</v>
      </c>
      <c r="QZ1260" s="35"/>
    </row>
    <row r="1261" spans="1:492" s="33" customFormat="1" x14ac:dyDescent="0.25">
      <c r="A1261" s="29" t="s">
        <v>103</v>
      </c>
      <c r="B1261" s="29">
        <v>5</v>
      </c>
      <c r="C1261" s="30" t="s">
        <v>67</v>
      </c>
      <c r="D1261" s="29" t="s">
        <v>63</v>
      </c>
      <c r="E1261" s="29" t="s">
        <v>64</v>
      </c>
      <c r="F1261" s="29" t="s">
        <v>64</v>
      </c>
      <c r="G1261" s="31">
        <v>6</v>
      </c>
      <c r="H1261" s="32">
        <v>520200</v>
      </c>
      <c r="I1261" s="32">
        <v>612000</v>
      </c>
      <c r="QT1261" s="35"/>
    </row>
    <row r="1262" spans="1:492" s="33" customFormat="1" x14ac:dyDescent="0.25">
      <c r="A1262" s="29" t="s">
        <v>103</v>
      </c>
      <c r="B1262" s="29">
        <v>5</v>
      </c>
      <c r="C1262" s="30" t="s">
        <v>67</v>
      </c>
      <c r="D1262" s="29" t="s">
        <v>30</v>
      </c>
      <c r="E1262" s="29" t="s">
        <v>31</v>
      </c>
      <c r="F1262" s="29" t="s">
        <v>2517</v>
      </c>
      <c r="G1262" s="31">
        <v>79</v>
      </c>
      <c r="H1262" s="32">
        <v>921697.89493670885</v>
      </c>
      <c r="I1262" s="32">
        <v>1024108.7703797467</v>
      </c>
      <c r="RC1262" s="35"/>
    </row>
    <row r="1263" spans="1:492" s="33" customFormat="1" x14ac:dyDescent="0.25">
      <c r="A1263" s="29" t="s">
        <v>103</v>
      </c>
      <c r="B1263" s="29">
        <v>5</v>
      </c>
      <c r="C1263" s="30" t="s">
        <v>67</v>
      </c>
      <c r="D1263" s="29" t="s">
        <v>137</v>
      </c>
      <c r="E1263" s="29" t="s">
        <v>138</v>
      </c>
      <c r="F1263" s="29" t="s">
        <v>2517</v>
      </c>
      <c r="G1263" s="31">
        <v>3</v>
      </c>
      <c r="H1263" s="32">
        <v>607500</v>
      </c>
      <c r="I1263" s="32">
        <v>750000</v>
      </c>
      <c r="RV1263" s="35"/>
    </row>
    <row r="1266" spans="7:7" x14ac:dyDescent="0.25">
      <c r="G1266" s="28">
        <f>SUBTOTAL(9,G227:G1239)</f>
        <v>2670256</v>
      </c>
    </row>
  </sheetData>
  <autoFilter ref="A5:SF1263">
    <filterColumn colId="0">
      <filters>
        <filter val="URBANO"/>
      </filters>
    </filterColumn>
    <sortState ref="A220:SF1263">
      <sortCondition ref="C5:C1263"/>
    </sortState>
  </autoFilter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F500"/>
  <sheetViews>
    <sheetView topLeftCell="A4" workbookViewId="0">
      <selection activeCell="E1" sqref="E1"/>
    </sheetView>
  </sheetViews>
  <sheetFormatPr baseColWidth="10" defaultColWidth="10.7109375" defaultRowHeight="15" x14ac:dyDescent="0.25"/>
  <cols>
    <col min="1" max="1" width="16.7109375" customWidth="1"/>
    <col min="2" max="3" width="23.7109375" customWidth="1"/>
    <col min="4" max="4" width="24.7109375" customWidth="1"/>
    <col min="5" max="5" width="48.7109375" style="8" customWidth="1"/>
    <col min="6" max="6" width="41.7109375" style="8" customWidth="1"/>
    <col min="7" max="7" width="16.7109375" customWidth="1"/>
  </cols>
  <sheetData>
    <row r="1" spans="1:16" x14ac:dyDescent="0.25">
      <c r="A1" s="7" t="str">
        <f>HYPERLINK("#'Contenido'!A7", "Retornar a la tabla de contenido.")</f>
        <v>Retornar a la tabla de contenido.</v>
      </c>
    </row>
    <row r="2" spans="1:16" x14ac:dyDescent="0.25">
      <c r="B2" s="1"/>
    </row>
    <row r="3" spans="1:16" x14ac:dyDescent="0.25">
      <c r="A3" s="6" t="s">
        <v>177</v>
      </c>
      <c r="C3" s="1"/>
    </row>
    <row r="4" spans="1:16" x14ac:dyDescent="0.25">
      <c r="D4" s="1"/>
    </row>
    <row r="5" spans="1:16" x14ac:dyDescent="0.25">
      <c r="A5" s="3" t="s">
        <v>2320</v>
      </c>
      <c r="B5" s="3" t="s">
        <v>2321</v>
      </c>
      <c r="C5" s="24" t="s">
        <v>2322</v>
      </c>
      <c r="D5" s="3" t="s">
        <v>2324</v>
      </c>
      <c r="E5" s="9" t="s">
        <v>2325</v>
      </c>
      <c r="F5" s="9" t="s">
        <v>2326</v>
      </c>
    </row>
    <row r="6" spans="1:16" x14ac:dyDescent="0.25">
      <c r="A6" s="2" t="s">
        <v>0</v>
      </c>
      <c r="B6" s="2">
        <v>1</v>
      </c>
      <c r="C6" s="25" t="s">
        <v>1</v>
      </c>
      <c r="D6" s="12">
        <v>1608</v>
      </c>
      <c r="E6" s="10">
        <v>74473.169067164185</v>
      </c>
      <c r="F6" s="10">
        <v>106753.7709113608</v>
      </c>
    </row>
    <row r="7" spans="1:16" x14ac:dyDescent="0.25">
      <c r="A7" s="2" t="s">
        <v>0</v>
      </c>
      <c r="B7" s="2">
        <v>2</v>
      </c>
      <c r="C7" s="25" t="s">
        <v>46</v>
      </c>
      <c r="D7" s="12">
        <v>2933</v>
      </c>
      <c r="E7" s="10">
        <v>88218.404773273578</v>
      </c>
      <c r="F7" s="10">
        <v>126011.43402659392</v>
      </c>
      <c r="G7" s="1"/>
    </row>
    <row r="8" spans="1:16" x14ac:dyDescent="0.25">
      <c r="A8" s="2" t="s">
        <v>0</v>
      </c>
      <c r="B8" s="2">
        <v>3</v>
      </c>
      <c r="C8" s="25" t="s">
        <v>55</v>
      </c>
      <c r="D8" s="12">
        <v>861</v>
      </c>
      <c r="E8" s="10">
        <v>64465.530081301615</v>
      </c>
      <c r="F8" s="10">
        <v>92117.358885017427</v>
      </c>
      <c r="H8" s="1"/>
    </row>
    <row r="9" spans="1:16" x14ac:dyDescent="0.25">
      <c r="A9" s="2" t="s">
        <v>0</v>
      </c>
      <c r="B9" s="2">
        <v>4</v>
      </c>
      <c r="C9" s="25" t="s">
        <v>62</v>
      </c>
      <c r="D9" s="12">
        <v>1837</v>
      </c>
      <c r="E9" s="10">
        <v>57469.721627653787</v>
      </c>
      <c r="F9" s="10">
        <v>88617.896514161213</v>
      </c>
      <c r="I9" s="1"/>
    </row>
    <row r="10" spans="1:16" x14ac:dyDescent="0.25">
      <c r="A10" s="2" t="s">
        <v>0</v>
      </c>
      <c r="B10" s="2">
        <v>5</v>
      </c>
      <c r="C10" s="25" t="s">
        <v>67</v>
      </c>
      <c r="D10" s="12">
        <v>4055</v>
      </c>
      <c r="E10" s="10">
        <v>23825.387358816279</v>
      </c>
      <c r="F10" s="10">
        <v>33980.416354399007</v>
      </c>
      <c r="J10" s="1"/>
    </row>
    <row r="11" spans="1:16" x14ac:dyDescent="0.25">
      <c r="A11" s="2" t="s">
        <v>0</v>
      </c>
      <c r="B11" s="2">
        <v>7</v>
      </c>
      <c r="C11" s="25" t="s">
        <v>70</v>
      </c>
      <c r="D11" s="12">
        <v>23220</v>
      </c>
      <c r="E11" s="10">
        <v>828104.9141903579</v>
      </c>
      <c r="F11" s="10">
        <v>1312757.7133623476</v>
      </c>
      <c r="K11" s="1"/>
    </row>
    <row r="12" spans="1:16" x14ac:dyDescent="0.25">
      <c r="A12" s="2" t="s">
        <v>0</v>
      </c>
      <c r="B12" s="2">
        <v>8</v>
      </c>
      <c r="C12" s="25" t="s">
        <v>77</v>
      </c>
      <c r="D12" s="12">
        <v>11742</v>
      </c>
      <c r="E12" s="10">
        <v>679307.01826093614</v>
      </c>
      <c r="F12" s="10">
        <v>1077795.5150353522</v>
      </c>
      <c r="L12" s="1"/>
    </row>
    <row r="13" spans="1:16" x14ac:dyDescent="0.25">
      <c r="A13" s="2" t="s">
        <v>0</v>
      </c>
      <c r="B13" s="2">
        <v>9</v>
      </c>
      <c r="C13" s="25" t="s">
        <v>88</v>
      </c>
      <c r="D13" s="12">
        <v>192</v>
      </c>
      <c r="E13" s="10">
        <v>88968.811458333323</v>
      </c>
      <c r="F13" s="10">
        <v>127763.64921465969</v>
      </c>
      <c r="M13" s="1"/>
    </row>
    <row r="14" spans="1:16" x14ac:dyDescent="0.25">
      <c r="A14" s="2" t="s">
        <v>0</v>
      </c>
      <c r="B14" s="2">
        <v>10</v>
      </c>
      <c r="C14" s="25" t="s">
        <v>91</v>
      </c>
      <c r="D14" s="12">
        <v>12</v>
      </c>
      <c r="E14" s="10">
        <v>48765.482500000006</v>
      </c>
      <c r="F14" s="10">
        <v>72717</v>
      </c>
      <c r="N14" s="1"/>
    </row>
    <row r="15" spans="1:16" x14ac:dyDescent="0.25">
      <c r="A15" s="2" t="s">
        <v>0</v>
      </c>
      <c r="B15" s="2">
        <v>11</v>
      </c>
      <c r="C15" s="25" t="s">
        <v>92</v>
      </c>
      <c r="D15" s="12">
        <v>2775</v>
      </c>
      <c r="E15" s="10">
        <v>334702.48752072075</v>
      </c>
      <c r="F15" s="10">
        <v>523894.42571012379</v>
      </c>
      <c r="O15" s="1"/>
    </row>
    <row r="16" spans="1:16" x14ac:dyDescent="0.25">
      <c r="A16" s="2" t="s">
        <v>0</v>
      </c>
      <c r="B16" s="2">
        <v>19</v>
      </c>
      <c r="C16" s="25" t="s">
        <v>101</v>
      </c>
      <c r="D16" s="12">
        <v>3153</v>
      </c>
      <c r="E16" s="10">
        <v>23667.488575959404</v>
      </c>
      <c r="F16" s="10">
        <v>33636.453680203049</v>
      </c>
      <c r="P16" s="1"/>
    </row>
    <row r="17" spans="1:32" x14ac:dyDescent="0.25">
      <c r="A17" s="2" t="s">
        <v>0</v>
      </c>
      <c r="B17" s="2">
        <v>20</v>
      </c>
      <c r="C17" s="25" t="s">
        <v>102</v>
      </c>
      <c r="D17" s="12">
        <v>1773</v>
      </c>
      <c r="E17" s="10">
        <v>3483.2711618725425</v>
      </c>
      <c r="F17" s="10">
        <v>4833.135389016099</v>
      </c>
      <c r="Q17" s="1"/>
    </row>
    <row r="18" spans="1:32" x14ac:dyDescent="0.25">
      <c r="A18" s="2" t="s">
        <v>103</v>
      </c>
      <c r="B18" s="2">
        <v>1</v>
      </c>
      <c r="C18" s="25" t="s">
        <v>1</v>
      </c>
      <c r="D18" s="12">
        <v>373401</v>
      </c>
      <c r="E18" s="10">
        <v>3010845.6349454354</v>
      </c>
      <c r="F18" s="10">
        <v>3893569.0315158525</v>
      </c>
      <c r="R18" s="1"/>
    </row>
    <row r="19" spans="1:32" x14ac:dyDescent="0.25">
      <c r="A19" s="2" t="s">
        <v>103</v>
      </c>
      <c r="B19" s="2">
        <v>2</v>
      </c>
      <c r="C19" s="25" t="s">
        <v>46</v>
      </c>
      <c r="D19" s="12">
        <v>178629</v>
      </c>
      <c r="E19" s="10">
        <v>4966644.0397969913</v>
      </c>
      <c r="F19" s="10">
        <v>6251566.6179623688</v>
      </c>
      <c r="S19" s="1"/>
    </row>
    <row r="20" spans="1:32" x14ac:dyDescent="0.25">
      <c r="A20" s="2" t="s">
        <v>103</v>
      </c>
      <c r="B20" s="2">
        <v>3</v>
      </c>
      <c r="C20" s="25" t="s">
        <v>55</v>
      </c>
      <c r="D20" s="12">
        <v>68500</v>
      </c>
      <c r="E20" s="10">
        <v>3414727.4187661493</v>
      </c>
      <c r="F20" s="10">
        <v>4495878.4205985405</v>
      </c>
      <c r="T20" s="1"/>
    </row>
    <row r="21" spans="1:32" x14ac:dyDescent="0.25">
      <c r="A21" s="2" t="s">
        <v>103</v>
      </c>
      <c r="B21" s="2">
        <v>4</v>
      </c>
      <c r="C21" s="25" t="s">
        <v>62</v>
      </c>
      <c r="D21" s="12">
        <v>90178</v>
      </c>
      <c r="E21" s="10">
        <v>784433.43010157696</v>
      </c>
      <c r="F21" s="10">
        <v>1154621.9169493669</v>
      </c>
      <c r="U21" s="1"/>
    </row>
    <row r="22" spans="1:32" x14ac:dyDescent="0.25">
      <c r="A22" s="2" t="s">
        <v>103</v>
      </c>
      <c r="B22" s="2">
        <v>5</v>
      </c>
      <c r="C22" s="25" t="s">
        <v>67</v>
      </c>
      <c r="D22" s="12">
        <v>86647</v>
      </c>
      <c r="E22" s="10">
        <v>595038.2602832386</v>
      </c>
      <c r="F22" s="10">
        <v>883861.8585123535</v>
      </c>
      <c r="V22" s="1"/>
    </row>
    <row r="23" spans="1:32" x14ac:dyDescent="0.25">
      <c r="A23" s="2" t="s">
        <v>103</v>
      </c>
      <c r="B23" s="2">
        <v>6</v>
      </c>
      <c r="C23" s="25" t="s">
        <v>157</v>
      </c>
      <c r="D23" s="12">
        <v>33687</v>
      </c>
      <c r="E23" s="10">
        <v>1378479.9821815535</v>
      </c>
      <c r="F23" s="10">
        <v>1998750.5503903583</v>
      </c>
      <c r="W23" s="1"/>
    </row>
    <row r="24" spans="1:32" x14ac:dyDescent="0.25">
      <c r="A24" s="2" t="s">
        <v>103</v>
      </c>
      <c r="B24" s="2">
        <v>7</v>
      </c>
      <c r="C24" s="25" t="s">
        <v>70</v>
      </c>
      <c r="D24" s="12">
        <v>144375</v>
      </c>
      <c r="E24" s="10">
        <v>1170820.8538784408</v>
      </c>
      <c r="F24" s="10">
        <v>1754347.5996051948</v>
      </c>
      <c r="X24" s="1"/>
    </row>
    <row r="25" spans="1:32" x14ac:dyDescent="0.25">
      <c r="A25" s="2" t="s">
        <v>103</v>
      </c>
      <c r="B25" s="2">
        <v>8</v>
      </c>
      <c r="C25" s="25" t="s">
        <v>77</v>
      </c>
      <c r="D25" s="12">
        <v>283507</v>
      </c>
      <c r="E25" s="10">
        <v>1601598.6230808911</v>
      </c>
      <c r="F25" s="10">
        <v>2378792.0936856917</v>
      </c>
      <c r="Y25" s="1"/>
    </row>
    <row r="26" spans="1:32" x14ac:dyDescent="0.25">
      <c r="A26" s="2" t="s">
        <v>103</v>
      </c>
      <c r="B26" s="2">
        <v>9</v>
      </c>
      <c r="C26" s="25" t="s">
        <v>88</v>
      </c>
      <c r="D26" s="12">
        <v>168340</v>
      </c>
      <c r="E26" s="10">
        <v>2327344.67069649</v>
      </c>
      <c r="F26" s="10">
        <v>3192771.3826014614</v>
      </c>
      <c r="Z26" s="1"/>
    </row>
    <row r="27" spans="1:32" x14ac:dyDescent="0.25">
      <c r="A27" s="2" t="s">
        <v>103</v>
      </c>
      <c r="B27" s="2">
        <v>10</v>
      </c>
      <c r="C27" s="25" t="s">
        <v>91</v>
      </c>
      <c r="D27" s="12">
        <v>233376</v>
      </c>
      <c r="E27" s="10">
        <v>1935462.6982950282</v>
      </c>
      <c r="F27" s="10">
        <v>2832599.267045883</v>
      </c>
      <c r="AA27" s="1"/>
    </row>
    <row r="28" spans="1:32" x14ac:dyDescent="0.25">
      <c r="A28" s="2" t="s">
        <v>103</v>
      </c>
      <c r="B28" s="2">
        <v>11</v>
      </c>
      <c r="C28" s="25" t="s">
        <v>92</v>
      </c>
      <c r="D28" s="12">
        <v>505265</v>
      </c>
      <c r="E28" s="10">
        <v>1947326.3919250977</v>
      </c>
      <c r="F28" s="10">
        <v>2690875.0673504598</v>
      </c>
      <c r="AB28" s="1"/>
    </row>
    <row r="29" spans="1:32" x14ac:dyDescent="0.25">
      <c r="A29" s="2" t="s">
        <v>103</v>
      </c>
      <c r="B29" s="2">
        <v>12</v>
      </c>
      <c r="C29" s="25" t="s">
        <v>168</v>
      </c>
      <c r="D29" s="12">
        <v>60684</v>
      </c>
      <c r="E29" s="10">
        <v>2472300.5265511493</v>
      </c>
      <c r="F29" s="10">
        <v>3263827.5689056423</v>
      </c>
      <c r="AC29" s="1"/>
    </row>
    <row r="30" spans="1:32" x14ac:dyDescent="0.25">
      <c r="A30" s="2" t="s">
        <v>103</v>
      </c>
      <c r="B30" s="2">
        <v>13</v>
      </c>
      <c r="C30" s="25" t="s">
        <v>169</v>
      </c>
      <c r="D30" s="12">
        <v>90281</v>
      </c>
      <c r="E30" s="10">
        <v>3166286.9077251321</v>
      </c>
      <c r="F30" s="10">
        <v>4213932.0730829304</v>
      </c>
      <c r="AD30" s="1"/>
    </row>
    <row r="31" spans="1:32" x14ac:dyDescent="0.25">
      <c r="A31" s="2" t="s">
        <v>103</v>
      </c>
      <c r="B31" s="2">
        <v>14</v>
      </c>
      <c r="C31" s="25" t="s">
        <v>170</v>
      </c>
      <c r="D31" s="12">
        <v>37938</v>
      </c>
      <c r="E31" s="10">
        <v>2776005.8752754498</v>
      </c>
      <c r="F31" s="10">
        <v>3577824.1095471559</v>
      </c>
      <c r="AE31" s="1"/>
    </row>
    <row r="32" spans="1:32" x14ac:dyDescent="0.25">
      <c r="A32" s="2" t="s">
        <v>103</v>
      </c>
      <c r="B32" s="2">
        <v>15</v>
      </c>
      <c r="C32" s="25" t="s">
        <v>171</v>
      </c>
      <c r="D32" s="12">
        <v>24156</v>
      </c>
      <c r="E32" s="10">
        <v>2015846.6078291177</v>
      </c>
      <c r="F32" s="10">
        <v>2831582.0469034608</v>
      </c>
      <c r="AF32" s="1"/>
    </row>
    <row r="33" spans="1:48" x14ac:dyDescent="0.25">
      <c r="A33" s="2" t="s">
        <v>103</v>
      </c>
      <c r="B33" s="2">
        <v>16</v>
      </c>
      <c r="C33" s="25" t="s">
        <v>172</v>
      </c>
      <c r="D33" s="12">
        <v>73525</v>
      </c>
      <c r="E33" s="10">
        <v>2035311.0182793522</v>
      </c>
      <c r="F33" s="10">
        <v>2872348.7372824955</v>
      </c>
      <c r="AG33" s="1"/>
    </row>
    <row r="34" spans="1:48" x14ac:dyDescent="0.25">
      <c r="A34" s="2" t="s">
        <v>103</v>
      </c>
      <c r="B34" s="2">
        <v>17</v>
      </c>
      <c r="C34" s="25" t="s">
        <v>175</v>
      </c>
      <c r="D34" s="12">
        <v>15234</v>
      </c>
      <c r="E34" s="10">
        <v>2085823.1152698176</v>
      </c>
      <c r="F34" s="10">
        <v>2745909.8985164762</v>
      </c>
      <c r="AH34" s="1"/>
    </row>
    <row r="35" spans="1:48" x14ac:dyDescent="0.25">
      <c r="A35" s="2" t="s">
        <v>103</v>
      </c>
      <c r="B35" s="2">
        <v>18</v>
      </c>
      <c r="C35" s="25" t="s">
        <v>176</v>
      </c>
      <c r="D35" s="12">
        <v>80576</v>
      </c>
      <c r="E35" s="10">
        <v>1200930.4982713221</v>
      </c>
      <c r="F35" s="10">
        <v>1780652.3254451687</v>
      </c>
      <c r="AI35" s="1"/>
    </row>
    <row r="36" spans="1:48" x14ac:dyDescent="0.25">
      <c r="A36" s="2" t="s">
        <v>103</v>
      </c>
      <c r="B36" s="2">
        <v>19</v>
      </c>
      <c r="C36" s="25" t="s">
        <v>101</v>
      </c>
      <c r="D36" s="12">
        <v>140413</v>
      </c>
      <c r="E36" s="10">
        <v>955855.92136939603</v>
      </c>
      <c r="F36" s="10">
        <v>1431320.3812211833</v>
      </c>
      <c r="AJ36" s="1"/>
    </row>
    <row r="37" spans="1:48" x14ac:dyDescent="0.25">
      <c r="AK37" s="1"/>
    </row>
    <row r="38" spans="1:48" x14ac:dyDescent="0.25">
      <c r="AL38" s="1"/>
    </row>
    <row r="39" spans="1:48" x14ac:dyDescent="0.25">
      <c r="AM39" s="1"/>
    </row>
    <row r="40" spans="1:48" x14ac:dyDescent="0.25">
      <c r="AN40" s="1"/>
    </row>
    <row r="41" spans="1:48" x14ac:dyDescent="0.25">
      <c r="AO41" s="1"/>
    </row>
    <row r="42" spans="1:48" x14ac:dyDescent="0.25">
      <c r="AP42" s="1"/>
    </row>
    <row r="43" spans="1:48" x14ac:dyDescent="0.25">
      <c r="AQ43" s="1"/>
    </row>
    <row r="44" spans="1:48" x14ac:dyDescent="0.25">
      <c r="AR44" s="1"/>
    </row>
    <row r="45" spans="1:48" x14ac:dyDescent="0.25">
      <c r="AS45" s="1"/>
    </row>
    <row r="46" spans="1:48" x14ac:dyDescent="0.25">
      <c r="AT46" s="1"/>
    </row>
    <row r="47" spans="1:48" x14ac:dyDescent="0.25">
      <c r="AU47" s="1"/>
    </row>
    <row r="48" spans="1:48" x14ac:dyDescent="0.25">
      <c r="AV48" s="1"/>
    </row>
    <row r="49" spans="49:64" x14ac:dyDescent="0.25">
      <c r="AW49" s="1"/>
    </row>
    <row r="50" spans="49:64" x14ac:dyDescent="0.25">
      <c r="AX50" s="1"/>
    </row>
    <row r="51" spans="49:64" x14ac:dyDescent="0.25">
      <c r="AY51" s="1"/>
    </row>
    <row r="52" spans="49:64" x14ac:dyDescent="0.25">
      <c r="AZ52" s="1"/>
    </row>
    <row r="53" spans="49:64" x14ac:dyDescent="0.25">
      <c r="BA53" s="1"/>
    </row>
    <row r="54" spans="49:64" x14ac:dyDescent="0.25">
      <c r="BB54" s="1"/>
    </row>
    <row r="55" spans="49:64" x14ac:dyDescent="0.25">
      <c r="BC55" s="1"/>
    </row>
    <row r="56" spans="49:64" x14ac:dyDescent="0.25">
      <c r="BD56" s="1"/>
    </row>
    <row r="57" spans="49:64" x14ac:dyDescent="0.25">
      <c r="BE57" s="1"/>
    </row>
    <row r="58" spans="49:64" x14ac:dyDescent="0.25">
      <c r="BF58" s="1"/>
    </row>
    <row r="59" spans="49:64" x14ac:dyDescent="0.25">
      <c r="BG59" s="1"/>
    </row>
    <row r="60" spans="49:64" x14ac:dyDescent="0.25">
      <c r="BH60" s="1"/>
    </row>
    <row r="61" spans="49:64" x14ac:dyDescent="0.25">
      <c r="BI61" s="1"/>
    </row>
    <row r="62" spans="49:64" x14ac:dyDescent="0.25">
      <c r="BJ62" s="1"/>
    </row>
    <row r="63" spans="49:64" x14ac:dyDescent="0.25">
      <c r="BK63" s="1"/>
    </row>
    <row r="64" spans="49:64" x14ac:dyDescent="0.25">
      <c r="BL64" s="1"/>
    </row>
    <row r="65" spans="65:80" x14ac:dyDescent="0.25">
      <c r="BM65" s="1"/>
    </row>
    <row r="66" spans="65:80" x14ac:dyDescent="0.25">
      <c r="BN66" s="1"/>
    </row>
    <row r="67" spans="65:80" x14ac:dyDescent="0.25">
      <c r="BO67" s="1"/>
    </row>
    <row r="68" spans="65:80" x14ac:dyDescent="0.25">
      <c r="BP68" s="1"/>
    </row>
    <row r="69" spans="65:80" x14ac:dyDescent="0.25">
      <c r="BQ69" s="1"/>
    </row>
    <row r="70" spans="65:80" x14ac:dyDescent="0.25">
      <c r="BR70" s="1"/>
    </row>
    <row r="71" spans="65:80" x14ac:dyDescent="0.25">
      <c r="BS71" s="1"/>
    </row>
    <row r="72" spans="65:80" x14ac:dyDescent="0.25">
      <c r="BT72" s="1"/>
    </row>
    <row r="73" spans="65:80" x14ac:dyDescent="0.25">
      <c r="BU73" s="1"/>
    </row>
    <row r="74" spans="65:80" x14ac:dyDescent="0.25">
      <c r="BV74" s="1"/>
    </row>
    <row r="75" spans="65:80" x14ac:dyDescent="0.25">
      <c r="BW75" s="1"/>
    </row>
    <row r="76" spans="65:80" x14ac:dyDescent="0.25">
      <c r="BX76" s="1"/>
    </row>
    <row r="77" spans="65:80" x14ac:dyDescent="0.25">
      <c r="BY77" s="1"/>
    </row>
    <row r="78" spans="65:80" x14ac:dyDescent="0.25">
      <c r="BZ78" s="1"/>
    </row>
    <row r="79" spans="65:80" x14ac:dyDescent="0.25">
      <c r="CA79" s="1"/>
    </row>
    <row r="80" spans="65:80" x14ac:dyDescent="0.25">
      <c r="CB80" s="1"/>
    </row>
    <row r="81" spans="81:96" x14ac:dyDescent="0.25">
      <c r="CC81" s="1"/>
    </row>
    <row r="82" spans="81:96" x14ac:dyDescent="0.25">
      <c r="CD82" s="1"/>
    </row>
    <row r="83" spans="81:96" x14ac:dyDescent="0.25">
      <c r="CE83" s="1"/>
    </row>
    <row r="84" spans="81:96" x14ac:dyDescent="0.25">
      <c r="CF84" s="1"/>
    </row>
    <row r="85" spans="81:96" x14ac:dyDescent="0.25">
      <c r="CG85" s="1"/>
    </row>
    <row r="86" spans="81:96" x14ac:dyDescent="0.25">
      <c r="CH86" s="1"/>
    </row>
    <row r="87" spans="81:96" x14ac:dyDescent="0.25">
      <c r="CI87" s="1"/>
    </row>
    <row r="88" spans="81:96" x14ac:dyDescent="0.25">
      <c r="CJ88" s="1"/>
    </row>
    <row r="89" spans="81:96" x14ac:dyDescent="0.25">
      <c r="CK89" s="1"/>
    </row>
    <row r="90" spans="81:96" x14ac:dyDescent="0.25">
      <c r="CL90" s="1"/>
    </row>
    <row r="91" spans="81:96" x14ac:dyDescent="0.25">
      <c r="CM91" s="1"/>
    </row>
    <row r="92" spans="81:96" x14ac:dyDescent="0.25">
      <c r="CN92" s="1"/>
    </row>
    <row r="93" spans="81:96" x14ac:dyDescent="0.25">
      <c r="CO93" s="1"/>
    </row>
    <row r="94" spans="81:96" x14ac:dyDescent="0.25">
      <c r="CP94" s="1"/>
    </row>
    <row r="95" spans="81:96" x14ac:dyDescent="0.25">
      <c r="CQ95" s="1"/>
    </row>
    <row r="96" spans="81:96" x14ac:dyDescent="0.25">
      <c r="CR96" s="1"/>
    </row>
    <row r="97" spans="97:112" x14ac:dyDescent="0.25">
      <c r="CS97" s="1"/>
    </row>
    <row r="98" spans="97:112" x14ac:dyDescent="0.25">
      <c r="CT98" s="1"/>
    </row>
    <row r="99" spans="97:112" x14ac:dyDescent="0.25">
      <c r="CU99" s="1"/>
    </row>
    <row r="100" spans="97:112" x14ac:dyDescent="0.25">
      <c r="CV100" s="1"/>
    </row>
    <row r="101" spans="97:112" x14ac:dyDescent="0.25">
      <c r="CW101" s="1"/>
    </row>
    <row r="102" spans="97:112" x14ac:dyDescent="0.25">
      <c r="CX102" s="1"/>
    </row>
    <row r="103" spans="97:112" x14ac:dyDescent="0.25">
      <c r="CY103" s="1"/>
    </row>
    <row r="104" spans="97:112" x14ac:dyDescent="0.25">
      <c r="CZ104" s="1"/>
    </row>
    <row r="105" spans="97:112" x14ac:dyDescent="0.25">
      <c r="DA105" s="1"/>
    </row>
    <row r="106" spans="97:112" x14ac:dyDescent="0.25">
      <c r="DB106" s="1"/>
    </row>
    <row r="107" spans="97:112" x14ac:dyDescent="0.25">
      <c r="DC107" s="1"/>
    </row>
    <row r="108" spans="97:112" x14ac:dyDescent="0.25">
      <c r="DD108" s="1"/>
    </row>
    <row r="109" spans="97:112" x14ac:dyDescent="0.25">
      <c r="DE109" s="1"/>
    </row>
    <row r="110" spans="97:112" x14ac:dyDescent="0.25">
      <c r="DF110" s="1"/>
    </row>
    <row r="111" spans="97:112" x14ac:dyDescent="0.25">
      <c r="DG111" s="1"/>
    </row>
    <row r="112" spans="97:112" x14ac:dyDescent="0.25">
      <c r="DH112" s="1"/>
    </row>
    <row r="113" spans="113:128" x14ac:dyDescent="0.25">
      <c r="DI113" s="1"/>
    </row>
    <row r="114" spans="113:128" x14ac:dyDescent="0.25">
      <c r="DJ114" s="1"/>
    </row>
    <row r="115" spans="113:128" x14ac:dyDescent="0.25">
      <c r="DK115" s="1"/>
    </row>
    <row r="116" spans="113:128" x14ac:dyDescent="0.25">
      <c r="DL116" s="1"/>
    </row>
    <row r="117" spans="113:128" x14ac:dyDescent="0.25">
      <c r="DM117" s="1"/>
    </row>
    <row r="118" spans="113:128" x14ac:dyDescent="0.25">
      <c r="DN118" s="1"/>
    </row>
    <row r="119" spans="113:128" x14ac:dyDescent="0.25">
      <c r="DO119" s="1"/>
    </row>
    <row r="120" spans="113:128" x14ac:dyDescent="0.25">
      <c r="DP120" s="1"/>
    </row>
    <row r="121" spans="113:128" x14ac:dyDescent="0.25">
      <c r="DQ121" s="1"/>
    </row>
    <row r="122" spans="113:128" x14ac:dyDescent="0.25">
      <c r="DR122" s="1"/>
    </row>
    <row r="123" spans="113:128" x14ac:dyDescent="0.25">
      <c r="DS123" s="1"/>
    </row>
    <row r="124" spans="113:128" x14ac:dyDescent="0.25">
      <c r="DT124" s="1"/>
    </row>
    <row r="125" spans="113:128" x14ac:dyDescent="0.25">
      <c r="DU125" s="1"/>
    </row>
    <row r="126" spans="113:128" x14ac:dyDescent="0.25">
      <c r="DV126" s="1"/>
    </row>
    <row r="127" spans="113:128" x14ac:dyDescent="0.25">
      <c r="DW127" s="1"/>
    </row>
    <row r="128" spans="113:128" x14ac:dyDescent="0.25">
      <c r="DX128" s="1"/>
    </row>
    <row r="129" spans="129:144" x14ac:dyDescent="0.25">
      <c r="DY129" s="1"/>
    </row>
    <row r="130" spans="129:144" x14ac:dyDescent="0.25">
      <c r="DZ130" s="1"/>
    </row>
    <row r="131" spans="129:144" x14ac:dyDescent="0.25">
      <c r="EA131" s="1"/>
    </row>
    <row r="132" spans="129:144" x14ac:dyDescent="0.25">
      <c r="EB132" s="1"/>
    </row>
    <row r="133" spans="129:144" x14ac:dyDescent="0.25">
      <c r="EC133" s="1"/>
    </row>
    <row r="134" spans="129:144" x14ac:dyDescent="0.25">
      <c r="ED134" s="1"/>
    </row>
    <row r="135" spans="129:144" x14ac:dyDescent="0.25">
      <c r="EE135" s="1"/>
    </row>
    <row r="136" spans="129:144" x14ac:dyDescent="0.25">
      <c r="EF136" s="1"/>
    </row>
    <row r="137" spans="129:144" x14ac:dyDescent="0.25">
      <c r="EG137" s="1"/>
    </row>
    <row r="138" spans="129:144" x14ac:dyDescent="0.25">
      <c r="EH138" s="1"/>
    </row>
    <row r="139" spans="129:144" x14ac:dyDescent="0.25">
      <c r="EI139" s="1"/>
    </row>
    <row r="140" spans="129:144" x14ac:dyDescent="0.25">
      <c r="EJ140" s="1"/>
    </row>
    <row r="141" spans="129:144" x14ac:dyDescent="0.25">
      <c r="EK141" s="1"/>
    </row>
    <row r="142" spans="129:144" x14ac:dyDescent="0.25">
      <c r="EL142" s="1"/>
    </row>
    <row r="143" spans="129:144" x14ac:dyDescent="0.25">
      <c r="EM143" s="1"/>
    </row>
    <row r="144" spans="129:144" x14ac:dyDescent="0.25">
      <c r="EN144" s="1"/>
    </row>
    <row r="145" spans="145:160" x14ac:dyDescent="0.25">
      <c r="EO145" s="1"/>
    </row>
    <row r="146" spans="145:160" x14ac:dyDescent="0.25">
      <c r="EP146" s="1"/>
    </row>
    <row r="147" spans="145:160" x14ac:dyDescent="0.25">
      <c r="EQ147" s="1"/>
    </row>
    <row r="148" spans="145:160" x14ac:dyDescent="0.25">
      <c r="ER148" s="1"/>
    </row>
    <row r="149" spans="145:160" x14ac:dyDescent="0.25">
      <c r="ES149" s="1"/>
    </row>
    <row r="150" spans="145:160" x14ac:dyDescent="0.25">
      <c r="ET150" s="1"/>
    </row>
    <row r="151" spans="145:160" x14ac:dyDescent="0.25">
      <c r="EU151" s="1"/>
    </row>
    <row r="152" spans="145:160" x14ac:dyDescent="0.25">
      <c r="EV152" s="1"/>
    </row>
    <row r="153" spans="145:160" x14ac:dyDescent="0.25">
      <c r="EW153" s="1"/>
    </row>
    <row r="154" spans="145:160" x14ac:dyDescent="0.25">
      <c r="EX154" s="1"/>
    </row>
    <row r="155" spans="145:160" x14ac:dyDescent="0.25">
      <c r="EY155" s="1"/>
    </row>
    <row r="156" spans="145:160" x14ac:dyDescent="0.25">
      <c r="EZ156" s="1"/>
    </row>
    <row r="157" spans="145:160" x14ac:dyDescent="0.25">
      <c r="FA157" s="1"/>
    </row>
    <row r="158" spans="145:160" x14ac:dyDescent="0.25">
      <c r="FB158" s="1"/>
    </row>
    <row r="159" spans="145:160" x14ac:dyDescent="0.25">
      <c r="FC159" s="1"/>
    </row>
    <row r="160" spans="145:160" x14ac:dyDescent="0.25">
      <c r="FD160" s="1"/>
    </row>
    <row r="161" spans="161:176" x14ac:dyDescent="0.25">
      <c r="FE161" s="1"/>
    </row>
    <row r="162" spans="161:176" x14ac:dyDescent="0.25">
      <c r="FF162" s="1"/>
    </row>
    <row r="163" spans="161:176" x14ac:dyDescent="0.25">
      <c r="FG163" s="1"/>
    </row>
    <row r="164" spans="161:176" x14ac:dyDescent="0.25">
      <c r="FH164" s="1"/>
    </row>
    <row r="165" spans="161:176" x14ac:dyDescent="0.25">
      <c r="FI165" s="1"/>
    </row>
    <row r="166" spans="161:176" x14ac:dyDescent="0.25">
      <c r="FJ166" s="1"/>
    </row>
    <row r="167" spans="161:176" x14ac:dyDescent="0.25">
      <c r="FK167" s="1"/>
    </row>
    <row r="168" spans="161:176" x14ac:dyDescent="0.25">
      <c r="FL168" s="1"/>
    </row>
    <row r="169" spans="161:176" x14ac:dyDescent="0.25">
      <c r="FM169" s="1"/>
    </row>
    <row r="170" spans="161:176" x14ac:dyDescent="0.25">
      <c r="FN170" s="1"/>
    </row>
    <row r="171" spans="161:176" x14ac:dyDescent="0.25">
      <c r="FO171" s="1"/>
    </row>
    <row r="172" spans="161:176" x14ac:dyDescent="0.25">
      <c r="FP172" s="1"/>
    </row>
    <row r="173" spans="161:176" x14ac:dyDescent="0.25">
      <c r="FQ173" s="1"/>
    </row>
    <row r="174" spans="161:176" x14ac:dyDescent="0.25">
      <c r="FR174" s="1"/>
    </row>
    <row r="175" spans="161:176" x14ac:dyDescent="0.25">
      <c r="FS175" s="1"/>
    </row>
    <row r="176" spans="161:176" x14ac:dyDescent="0.25">
      <c r="FT176" s="1"/>
    </row>
    <row r="177" spans="177:192" x14ac:dyDescent="0.25">
      <c r="FU177" s="1"/>
    </row>
    <row r="178" spans="177:192" x14ac:dyDescent="0.25">
      <c r="FV178" s="1"/>
    </row>
    <row r="179" spans="177:192" x14ac:dyDescent="0.25">
      <c r="FW179" s="1"/>
    </row>
    <row r="180" spans="177:192" x14ac:dyDescent="0.25">
      <c r="FX180" s="1"/>
    </row>
    <row r="181" spans="177:192" x14ac:dyDescent="0.25">
      <c r="FY181" s="1"/>
    </row>
    <row r="182" spans="177:192" x14ac:dyDescent="0.25">
      <c r="FZ182" s="1"/>
    </row>
    <row r="183" spans="177:192" x14ac:dyDescent="0.25">
      <c r="GA183" s="1"/>
    </row>
    <row r="184" spans="177:192" x14ac:dyDescent="0.25">
      <c r="GB184" s="1"/>
    </row>
    <row r="185" spans="177:192" x14ac:dyDescent="0.25">
      <c r="GC185" s="1"/>
    </row>
    <row r="186" spans="177:192" x14ac:dyDescent="0.25">
      <c r="GD186" s="1"/>
    </row>
    <row r="187" spans="177:192" x14ac:dyDescent="0.25">
      <c r="GE187" s="1"/>
    </row>
    <row r="188" spans="177:192" x14ac:dyDescent="0.25">
      <c r="GF188" s="1"/>
    </row>
    <row r="189" spans="177:192" x14ac:dyDescent="0.25">
      <c r="GG189" s="1"/>
    </row>
    <row r="190" spans="177:192" x14ac:dyDescent="0.25">
      <c r="GH190" s="1"/>
    </row>
    <row r="191" spans="177:192" x14ac:dyDescent="0.25">
      <c r="GI191" s="1"/>
    </row>
    <row r="192" spans="177:192" x14ac:dyDescent="0.25">
      <c r="GJ192" s="1"/>
    </row>
    <row r="193" spans="193:208" x14ac:dyDescent="0.25">
      <c r="GK193" s="1"/>
    </row>
    <row r="194" spans="193:208" x14ac:dyDescent="0.25">
      <c r="GL194" s="1"/>
    </row>
    <row r="195" spans="193:208" x14ac:dyDescent="0.25">
      <c r="GM195" s="1"/>
    </row>
    <row r="196" spans="193:208" x14ac:dyDescent="0.25">
      <c r="GN196" s="1"/>
    </row>
    <row r="197" spans="193:208" x14ac:dyDescent="0.25">
      <c r="GO197" s="1"/>
    </row>
    <row r="198" spans="193:208" x14ac:dyDescent="0.25">
      <c r="GP198" s="1"/>
    </row>
    <row r="199" spans="193:208" x14ac:dyDescent="0.25">
      <c r="GQ199" s="1"/>
    </row>
    <row r="200" spans="193:208" x14ac:dyDescent="0.25">
      <c r="GR200" s="1"/>
    </row>
    <row r="201" spans="193:208" x14ac:dyDescent="0.25">
      <c r="GS201" s="1"/>
    </row>
    <row r="202" spans="193:208" x14ac:dyDescent="0.25">
      <c r="GT202" s="1"/>
    </row>
    <row r="203" spans="193:208" x14ac:dyDescent="0.25">
      <c r="GU203" s="1"/>
    </row>
    <row r="204" spans="193:208" x14ac:dyDescent="0.25">
      <c r="GV204" s="1"/>
    </row>
    <row r="205" spans="193:208" x14ac:dyDescent="0.25">
      <c r="GW205" s="1"/>
    </row>
    <row r="206" spans="193:208" x14ac:dyDescent="0.25">
      <c r="GX206" s="1"/>
    </row>
    <row r="207" spans="193:208" x14ac:dyDescent="0.25">
      <c r="GY207" s="1"/>
    </row>
    <row r="208" spans="193:208" x14ac:dyDescent="0.25">
      <c r="GZ208" s="1"/>
    </row>
    <row r="209" spans="209:224" x14ac:dyDescent="0.25">
      <c r="HA209" s="1"/>
    </row>
    <row r="210" spans="209:224" x14ac:dyDescent="0.25">
      <c r="HB210" s="1"/>
    </row>
    <row r="211" spans="209:224" x14ac:dyDescent="0.25">
      <c r="HC211" s="1"/>
    </row>
    <row r="212" spans="209:224" x14ac:dyDescent="0.25">
      <c r="HD212" s="1"/>
    </row>
    <row r="213" spans="209:224" x14ac:dyDescent="0.25">
      <c r="HE213" s="1"/>
    </row>
    <row r="214" spans="209:224" x14ac:dyDescent="0.25">
      <c r="HF214" s="1"/>
    </row>
    <row r="215" spans="209:224" x14ac:dyDescent="0.25">
      <c r="HG215" s="1"/>
    </row>
    <row r="216" spans="209:224" x14ac:dyDescent="0.25">
      <c r="HH216" s="1"/>
    </row>
    <row r="217" spans="209:224" x14ac:dyDescent="0.25">
      <c r="HI217" s="1"/>
    </row>
    <row r="218" spans="209:224" x14ac:dyDescent="0.25">
      <c r="HJ218" s="1"/>
    </row>
    <row r="219" spans="209:224" x14ac:dyDescent="0.25">
      <c r="HK219" s="1"/>
    </row>
    <row r="220" spans="209:224" x14ac:dyDescent="0.25">
      <c r="HL220" s="1"/>
    </row>
    <row r="221" spans="209:224" x14ac:dyDescent="0.25">
      <c r="HM221" s="1"/>
    </row>
    <row r="222" spans="209:224" x14ac:dyDescent="0.25">
      <c r="HN222" s="1"/>
    </row>
    <row r="223" spans="209:224" x14ac:dyDescent="0.25">
      <c r="HO223" s="1"/>
    </row>
    <row r="224" spans="209:224" x14ac:dyDescent="0.25">
      <c r="HP224" s="1"/>
    </row>
    <row r="225" spans="225:240" x14ac:dyDescent="0.25">
      <c r="HQ225" s="1"/>
    </row>
    <row r="226" spans="225:240" x14ac:dyDescent="0.25">
      <c r="HR226" s="1"/>
    </row>
    <row r="227" spans="225:240" x14ac:dyDescent="0.25">
      <c r="HS227" s="1"/>
    </row>
    <row r="228" spans="225:240" x14ac:dyDescent="0.25">
      <c r="HT228" s="1"/>
    </row>
    <row r="229" spans="225:240" x14ac:dyDescent="0.25">
      <c r="HU229" s="1"/>
    </row>
    <row r="230" spans="225:240" x14ac:dyDescent="0.25">
      <c r="HV230" s="1"/>
    </row>
    <row r="231" spans="225:240" x14ac:dyDescent="0.25">
      <c r="HW231" s="1"/>
    </row>
    <row r="232" spans="225:240" x14ac:dyDescent="0.25">
      <c r="HX232" s="1"/>
    </row>
    <row r="233" spans="225:240" x14ac:dyDescent="0.25">
      <c r="HY233" s="1"/>
    </row>
    <row r="234" spans="225:240" x14ac:dyDescent="0.25">
      <c r="HZ234" s="1"/>
    </row>
    <row r="235" spans="225:240" x14ac:dyDescent="0.25">
      <c r="IA235" s="1"/>
    </row>
    <row r="236" spans="225:240" x14ac:dyDescent="0.25">
      <c r="IB236" s="1"/>
    </row>
    <row r="237" spans="225:240" x14ac:dyDescent="0.25">
      <c r="IC237" s="1"/>
    </row>
    <row r="238" spans="225:240" x14ac:dyDescent="0.25">
      <c r="ID238" s="1"/>
    </row>
    <row r="239" spans="225:240" x14ac:dyDescent="0.25">
      <c r="IE239" s="1"/>
    </row>
    <row r="240" spans="225:240" x14ac:dyDescent="0.25">
      <c r="IF240" s="1"/>
    </row>
    <row r="241" spans="241:256" x14ac:dyDescent="0.25">
      <c r="IG241" s="1"/>
    </row>
    <row r="242" spans="241:256" x14ac:dyDescent="0.25">
      <c r="IH242" s="1"/>
    </row>
    <row r="243" spans="241:256" x14ac:dyDescent="0.25">
      <c r="II243" s="1"/>
    </row>
    <row r="244" spans="241:256" x14ac:dyDescent="0.25">
      <c r="IJ244" s="1"/>
    </row>
    <row r="245" spans="241:256" x14ac:dyDescent="0.25">
      <c r="IK245" s="1"/>
    </row>
    <row r="246" spans="241:256" x14ac:dyDescent="0.25">
      <c r="IL246" s="1"/>
    </row>
    <row r="247" spans="241:256" x14ac:dyDescent="0.25">
      <c r="IM247" s="1"/>
    </row>
    <row r="248" spans="241:256" x14ac:dyDescent="0.25">
      <c r="IN248" s="1"/>
    </row>
    <row r="249" spans="241:256" x14ac:dyDescent="0.25">
      <c r="IO249" s="1"/>
    </row>
    <row r="250" spans="241:256" x14ac:dyDescent="0.25">
      <c r="IP250" s="1"/>
    </row>
    <row r="251" spans="241:256" x14ac:dyDescent="0.25">
      <c r="IQ251" s="1"/>
    </row>
    <row r="252" spans="241:256" x14ac:dyDescent="0.25">
      <c r="IR252" s="1"/>
    </row>
    <row r="253" spans="241:256" x14ac:dyDescent="0.25">
      <c r="IS253" s="1"/>
    </row>
    <row r="254" spans="241:256" x14ac:dyDescent="0.25">
      <c r="IT254" s="1"/>
    </row>
    <row r="255" spans="241:256" x14ac:dyDescent="0.25">
      <c r="IU255" s="1"/>
    </row>
    <row r="256" spans="241:256" x14ac:dyDescent="0.25">
      <c r="IV256" s="1"/>
    </row>
    <row r="257" spans="257:272" x14ac:dyDescent="0.25">
      <c r="IW257" s="1"/>
    </row>
    <row r="258" spans="257:272" x14ac:dyDescent="0.25">
      <c r="IX258" s="1"/>
    </row>
    <row r="259" spans="257:272" x14ac:dyDescent="0.25">
      <c r="IY259" s="1"/>
    </row>
    <row r="260" spans="257:272" x14ac:dyDescent="0.25">
      <c r="IZ260" s="1"/>
    </row>
    <row r="261" spans="257:272" x14ac:dyDescent="0.25">
      <c r="JA261" s="1"/>
    </row>
    <row r="262" spans="257:272" x14ac:dyDescent="0.25">
      <c r="JB262" s="1"/>
    </row>
    <row r="263" spans="257:272" x14ac:dyDescent="0.25">
      <c r="JC263" s="1"/>
    </row>
    <row r="264" spans="257:272" x14ac:dyDescent="0.25">
      <c r="JD264" s="1"/>
    </row>
    <row r="265" spans="257:272" x14ac:dyDescent="0.25">
      <c r="JE265" s="1"/>
    </row>
    <row r="266" spans="257:272" x14ac:dyDescent="0.25">
      <c r="JF266" s="1"/>
    </row>
    <row r="267" spans="257:272" x14ac:dyDescent="0.25">
      <c r="JG267" s="1"/>
    </row>
    <row r="268" spans="257:272" x14ac:dyDescent="0.25">
      <c r="JH268" s="1"/>
    </row>
    <row r="269" spans="257:272" x14ac:dyDescent="0.25">
      <c r="JI269" s="1"/>
    </row>
    <row r="270" spans="257:272" x14ac:dyDescent="0.25">
      <c r="JJ270" s="1"/>
    </row>
    <row r="271" spans="257:272" x14ac:dyDescent="0.25">
      <c r="JK271" s="1"/>
    </row>
    <row r="272" spans="257:272" x14ac:dyDescent="0.25">
      <c r="JL272" s="1"/>
    </row>
    <row r="273" spans="273:288" x14ac:dyDescent="0.25">
      <c r="JM273" s="1"/>
    </row>
    <row r="274" spans="273:288" x14ac:dyDescent="0.25">
      <c r="JN274" s="1"/>
    </row>
    <row r="275" spans="273:288" x14ac:dyDescent="0.25">
      <c r="JO275" s="1"/>
    </row>
    <row r="276" spans="273:288" x14ac:dyDescent="0.25">
      <c r="JP276" s="1"/>
    </row>
    <row r="277" spans="273:288" x14ac:dyDescent="0.25">
      <c r="JQ277" s="1"/>
    </row>
    <row r="278" spans="273:288" x14ac:dyDescent="0.25">
      <c r="JR278" s="1"/>
    </row>
    <row r="279" spans="273:288" x14ac:dyDescent="0.25">
      <c r="JS279" s="1"/>
    </row>
    <row r="280" spans="273:288" x14ac:dyDescent="0.25">
      <c r="JT280" s="1"/>
    </row>
    <row r="281" spans="273:288" x14ac:dyDescent="0.25">
      <c r="JU281" s="1"/>
    </row>
    <row r="282" spans="273:288" x14ac:dyDescent="0.25">
      <c r="JV282" s="1"/>
    </row>
    <row r="283" spans="273:288" x14ac:dyDescent="0.25">
      <c r="JW283" s="1"/>
    </row>
    <row r="284" spans="273:288" x14ac:dyDescent="0.25">
      <c r="JX284" s="1"/>
    </row>
    <row r="285" spans="273:288" x14ac:dyDescent="0.25">
      <c r="JY285" s="1"/>
    </row>
    <row r="286" spans="273:288" x14ac:dyDescent="0.25">
      <c r="JZ286" s="1"/>
    </row>
    <row r="287" spans="273:288" x14ac:dyDescent="0.25">
      <c r="KA287" s="1"/>
    </row>
    <row r="288" spans="273:288" x14ac:dyDescent="0.25">
      <c r="KB288" s="1"/>
    </row>
    <row r="289" spans="289:304" x14ac:dyDescent="0.25">
      <c r="KC289" s="1"/>
    </row>
    <row r="290" spans="289:304" x14ac:dyDescent="0.25">
      <c r="KD290" s="1"/>
    </row>
    <row r="291" spans="289:304" x14ac:dyDescent="0.25">
      <c r="KE291" s="1"/>
    </row>
    <row r="292" spans="289:304" x14ac:dyDescent="0.25">
      <c r="KF292" s="1"/>
    </row>
    <row r="293" spans="289:304" x14ac:dyDescent="0.25">
      <c r="KG293" s="1"/>
    </row>
    <row r="294" spans="289:304" x14ac:dyDescent="0.25">
      <c r="KH294" s="1"/>
    </row>
    <row r="295" spans="289:304" x14ac:dyDescent="0.25">
      <c r="KI295" s="1"/>
    </row>
    <row r="296" spans="289:304" x14ac:dyDescent="0.25">
      <c r="KJ296" s="1"/>
    </row>
    <row r="297" spans="289:304" x14ac:dyDescent="0.25">
      <c r="KK297" s="1"/>
    </row>
    <row r="298" spans="289:304" x14ac:dyDescent="0.25">
      <c r="KL298" s="1"/>
    </row>
    <row r="299" spans="289:304" x14ac:dyDescent="0.25">
      <c r="KM299" s="1"/>
    </row>
    <row r="300" spans="289:304" x14ac:dyDescent="0.25">
      <c r="KN300" s="1"/>
    </row>
    <row r="301" spans="289:304" x14ac:dyDescent="0.25">
      <c r="KO301" s="1"/>
    </row>
    <row r="302" spans="289:304" x14ac:dyDescent="0.25">
      <c r="KP302" s="1"/>
    </row>
    <row r="303" spans="289:304" x14ac:dyDescent="0.25">
      <c r="KQ303" s="1"/>
    </row>
    <row r="304" spans="289:304" x14ac:dyDescent="0.25">
      <c r="KR304" s="1"/>
    </row>
    <row r="305" spans="305:320" x14ac:dyDescent="0.25">
      <c r="KS305" s="1"/>
    </row>
    <row r="306" spans="305:320" x14ac:dyDescent="0.25">
      <c r="KT306" s="1"/>
    </row>
    <row r="307" spans="305:320" x14ac:dyDescent="0.25">
      <c r="KU307" s="1"/>
    </row>
    <row r="308" spans="305:320" x14ac:dyDescent="0.25">
      <c r="KV308" s="1"/>
    </row>
    <row r="309" spans="305:320" x14ac:dyDescent="0.25">
      <c r="KW309" s="1"/>
    </row>
    <row r="310" spans="305:320" x14ac:dyDescent="0.25">
      <c r="KX310" s="1"/>
    </row>
    <row r="311" spans="305:320" x14ac:dyDescent="0.25">
      <c r="KY311" s="1"/>
    </row>
    <row r="312" spans="305:320" x14ac:dyDescent="0.25">
      <c r="KZ312" s="1"/>
    </row>
    <row r="313" spans="305:320" x14ac:dyDescent="0.25">
      <c r="LA313" s="1"/>
    </row>
    <row r="314" spans="305:320" x14ac:dyDescent="0.25">
      <c r="LB314" s="1"/>
    </row>
    <row r="315" spans="305:320" x14ac:dyDescent="0.25">
      <c r="LC315" s="1"/>
    </row>
    <row r="316" spans="305:320" x14ac:dyDescent="0.25">
      <c r="LD316" s="1"/>
    </row>
    <row r="317" spans="305:320" x14ac:dyDescent="0.25">
      <c r="LE317" s="1"/>
    </row>
    <row r="318" spans="305:320" x14ac:dyDescent="0.25">
      <c r="LF318" s="1"/>
    </row>
    <row r="319" spans="305:320" x14ac:dyDescent="0.25">
      <c r="LG319" s="1"/>
    </row>
    <row r="320" spans="305:320" x14ac:dyDescent="0.25">
      <c r="LH320" s="1"/>
    </row>
    <row r="321" spans="321:336" x14ac:dyDescent="0.25">
      <c r="LI321" s="1"/>
    </row>
    <row r="322" spans="321:336" x14ac:dyDescent="0.25">
      <c r="LJ322" s="1"/>
    </row>
    <row r="323" spans="321:336" x14ac:dyDescent="0.25">
      <c r="LK323" s="1"/>
    </row>
    <row r="324" spans="321:336" x14ac:dyDescent="0.25">
      <c r="LL324" s="1"/>
    </row>
    <row r="325" spans="321:336" x14ac:dyDescent="0.25">
      <c r="LM325" s="1"/>
    </row>
    <row r="326" spans="321:336" x14ac:dyDescent="0.25">
      <c r="LN326" s="1"/>
    </row>
    <row r="327" spans="321:336" x14ac:dyDescent="0.25">
      <c r="LO327" s="1"/>
    </row>
    <row r="328" spans="321:336" x14ac:dyDescent="0.25">
      <c r="LP328" s="1"/>
    </row>
    <row r="329" spans="321:336" x14ac:dyDescent="0.25">
      <c r="LQ329" s="1"/>
    </row>
    <row r="330" spans="321:336" x14ac:dyDescent="0.25">
      <c r="LR330" s="1"/>
    </row>
    <row r="331" spans="321:336" x14ac:dyDescent="0.25">
      <c r="LS331" s="1"/>
    </row>
    <row r="332" spans="321:336" x14ac:dyDescent="0.25">
      <c r="LT332" s="1"/>
    </row>
    <row r="333" spans="321:336" x14ac:dyDescent="0.25">
      <c r="LU333" s="1"/>
    </row>
    <row r="334" spans="321:336" x14ac:dyDescent="0.25">
      <c r="LV334" s="1"/>
    </row>
    <row r="335" spans="321:336" x14ac:dyDescent="0.25">
      <c r="LW335" s="1"/>
    </row>
    <row r="336" spans="321:336" x14ac:dyDescent="0.25">
      <c r="LX336" s="1"/>
    </row>
    <row r="337" spans="337:352" x14ac:dyDescent="0.25">
      <c r="LY337" s="1"/>
    </row>
    <row r="338" spans="337:352" x14ac:dyDescent="0.25">
      <c r="LZ338" s="1"/>
    </row>
    <row r="339" spans="337:352" x14ac:dyDescent="0.25">
      <c r="MA339" s="1"/>
    </row>
    <row r="340" spans="337:352" x14ac:dyDescent="0.25">
      <c r="MB340" s="1"/>
    </row>
    <row r="341" spans="337:352" x14ac:dyDescent="0.25">
      <c r="MC341" s="1"/>
    </row>
    <row r="342" spans="337:352" x14ac:dyDescent="0.25">
      <c r="MD342" s="1"/>
    </row>
    <row r="343" spans="337:352" x14ac:dyDescent="0.25">
      <c r="ME343" s="1"/>
    </row>
    <row r="344" spans="337:352" x14ac:dyDescent="0.25">
      <c r="MF344" s="1"/>
    </row>
    <row r="345" spans="337:352" x14ac:dyDescent="0.25">
      <c r="MG345" s="1"/>
    </row>
    <row r="346" spans="337:352" x14ac:dyDescent="0.25">
      <c r="MH346" s="1"/>
    </row>
    <row r="347" spans="337:352" x14ac:dyDescent="0.25">
      <c r="MI347" s="1"/>
    </row>
    <row r="348" spans="337:352" x14ac:dyDescent="0.25">
      <c r="MJ348" s="1"/>
    </row>
    <row r="349" spans="337:352" x14ac:dyDescent="0.25">
      <c r="MK349" s="1"/>
    </row>
    <row r="350" spans="337:352" x14ac:dyDescent="0.25">
      <c r="ML350" s="1"/>
    </row>
    <row r="351" spans="337:352" x14ac:dyDescent="0.25">
      <c r="MM351" s="1"/>
    </row>
    <row r="352" spans="337:352" x14ac:dyDescent="0.25">
      <c r="MN352" s="1"/>
    </row>
    <row r="353" spans="353:368" x14ac:dyDescent="0.25">
      <c r="MO353" s="1"/>
    </row>
    <row r="354" spans="353:368" x14ac:dyDescent="0.25">
      <c r="MP354" s="1"/>
    </row>
    <row r="355" spans="353:368" x14ac:dyDescent="0.25">
      <c r="MQ355" s="1"/>
    </row>
    <row r="356" spans="353:368" x14ac:dyDescent="0.25">
      <c r="MR356" s="1"/>
    </row>
    <row r="357" spans="353:368" x14ac:dyDescent="0.25">
      <c r="MS357" s="1"/>
    </row>
    <row r="358" spans="353:368" x14ac:dyDescent="0.25">
      <c r="MT358" s="1"/>
    </row>
    <row r="359" spans="353:368" x14ac:dyDescent="0.25">
      <c r="MU359" s="1"/>
    </row>
    <row r="360" spans="353:368" x14ac:dyDescent="0.25">
      <c r="MV360" s="1"/>
    </row>
    <row r="361" spans="353:368" x14ac:dyDescent="0.25">
      <c r="MW361" s="1"/>
    </row>
    <row r="362" spans="353:368" x14ac:dyDescent="0.25">
      <c r="MX362" s="1"/>
    </row>
    <row r="363" spans="353:368" x14ac:dyDescent="0.25">
      <c r="MY363" s="1"/>
    </row>
    <row r="364" spans="353:368" x14ac:dyDescent="0.25">
      <c r="MZ364" s="1"/>
    </row>
    <row r="365" spans="353:368" x14ac:dyDescent="0.25">
      <c r="NA365" s="1"/>
    </row>
    <row r="366" spans="353:368" x14ac:dyDescent="0.25">
      <c r="NB366" s="1"/>
    </row>
    <row r="367" spans="353:368" x14ac:dyDescent="0.25">
      <c r="NC367" s="1"/>
    </row>
    <row r="368" spans="353:368" x14ac:dyDescent="0.25">
      <c r="ND368" s="1"/>
    </row>
    <row r="369" spans="369:384" x14ac:dyDescent="0.25">
      <c r="NE369" s="1"/>
    </row>
    <row r="370" spans="369:384" x14ac:dyDescent="0.25">
      <c r="NF370" s="1"/>
    </row>
    <row r="371" spans="369:384" x14ac:dyDescent="0.25">
      <c r="NG371" s="1"/>
    </row>
    <row r="372" spans="369:384" x14ac:dyDescent="0.25">
      <c r="NH372" s="1"/>
    </row>
    <row r="373" spans="369:384" x14ac:dyDescent="0.25">
      <c r="NI373" s="1"/>
    </row>
    <row r="374" spans="369:384" x14ac:dyDescent="0.25">
      <c r="NJ374" s="1"/>
    </row>
    <row r="375" spans="369:384" x14ac:dyDescent="0.25">
      <c r="NK375" s="1"/>
    </row>
    <row r="376" spans="369:384" x14ac:dyDescent="0.25">
      <c r="NL376" s="1"/>
    </row>
    <row r="377" spans="369:384" x14ac:dyDescent="0.25">
      <c r="NM377" s="1"/>
    </row>
    <row r="378" spans="369:384" x14ac:dyDescent="0.25">
      <c r="NN378" s="1"/>
    </row>
    <row r="379" spans="369:384" x14ac:dyDescent="0.25">
      <c r="NO379" s="1"/>
    </row>
    <row r="380" spans="369:384" x14ac:dyDescent="0.25">
      <c r="NP380" s="1"/>
    </row>
    <row r="381" spans="369:384" x14ac:dyDescent="0.25">
      <c r="NQ381" s="1"/>
    </row>
    <row r="382" spans="369:384" x14ac:dyDescent="0.25">
      <c r="NR382" s="1"/>
    </row>
    <row r="383" spans="369:384" x14ac:dyDescent="0.25">
      <c r="NS383" s="1"/>
    </row>
    <row r="384" spans="369:384" x14ac:dyDescent="0.25">
      <c r="NT384" s="1"/>
    </row>
    <row r="385" spans="385:400" x14ac:dyDescent="0.25">
      <c r="NU385" s="1"/>
    </row>
    <row r="386" spans="385:400" x14ac:dyDescent="0.25">
      <c r="NV386" s="1"/>
    </row>
    <row r="387" spans="385:400" x14ac:dyDescent="0.25">
      <c r="NW387" s="1"/>
    </row>
    <row r="388" spans="385:400" x14ac:dyDescent="0.25">
      <c r="NX388" s="1"/>
    </row>
    <row r="389" spans="385:400" x14ac:dyDescent="0.25">
      <c r="NY389" s="1"/>
    </row>
    <row r="390" spans="385:400" x14ac:dyDescent="0.25">
      <c r="NZ390" s="1"/>
    </row>
    <row r="391" spans="385:400" x14ac:dyDescent="0.25">
      <c r="OA391" s="1"/>
    </row>
    <row r="392" spans="385:400" x14ac:dyDescent="0.25">
      <c r="OB392" s="1"/>
    </row>
    <row r="393" spans="385:400" x14ac:dyDescent="0.25">
      <c r="OC393" s="1"/>
    </row>
    <row r="394" spans="385:400" x14ac:dyDescent="0.25">
      <c r="OD394" s="1"/>
    </row>
    <row r="395" spans="385:400" x14ac:dyDescent="0.25">
      <c r="OE395" s="1"/>
    </row>
    <row r="396" spans="385:400" x14ac:dyDescent="0.25">
      <c r="OF396" s="1"/>
    </row>
    <row r="397" spans="385:400" x14ac:dyDescent="0.25">
      <c r="OG397" s="1"/>
    </row>
    <row r="398" spans="385:400" x14ac:dyDescent="0.25">
      <c r="OH398" s="1"/>
    </row>
    <row r="399" spans="385:400" x14ac:dyDescent="0.25">
      <c r="OI399" s="1"/>
    </row>
    <row r="400" spans="385:400" x14ac:dyDescent="0.25">
      <c r="OJ400" s="1"/>
    </row>
    <row r="401" spans="401:416" x14ac:dyDescent="0.25">
      <c r="OK401" s="1"/>
    </row>
    <row r="402" spans="401:416" x14ac:dyDescent="0.25">
      <c r="OL402" s="1"/>
    </row>
    <row r="403" spans="401:416" x14ac:dyDescent="0.25">
      <c r="OM403" s="1"/>
    </row>
    <row r="404" spans="401:416" x14ac:dyDescent="0.25">
      <c r="ON404" s="1"/>
    </row>
    <row r="405" spans="401:416" x14ac:dyDescent="0.25">
      <c r="OO405" s="1"/>
    </row>
    <row r="406" spans="401:416" x14ac:dyDescent="0.25">
      <c r="OP406" s="1"/>
    </row>
    <row r="407" spans="401:416" x14ac:dyDescent="0.25">
      <c r="OQ407" s="1"/>
    </row>
    <row r="408" spans="401:416" x14ac:dyDescent="0.25">
      <c r="OR408" s="1"/>
    </row>
    <row r="409" spans="401:416" x14ac:dyDescent="0.25">
      <c r="OS409" s="1"/>
    </row>
    <row r="410" spans="401:416" x14ac:dyDescent="0.25">
      <c r="OT410" s="1"/>
    </row>
    <row r="411" spans="401:416" x14ac:dyDescent="0.25">
      <c r="OU411" s="1"/>
    </row>
    <row r="412" spans="401:416" x14ac:dyDescent="0.25">
      <c r="OV412" s="1"/>
    </row>
    <row r="413" spans="401:416" x14ac:dyDescent="0.25">
      <c r="OW413" s="1"/>
    </row>
    <row r="414" spans="401:416" x14ac:dyDescent="0.25">
      <c r="OX414" s="1"/>
    </row>
    <row r="415" spans="401:416" x14ac:dyDescent="0.25">
      <c r="OY415" s="1"/>
    </row>
    <row r="416" spans="401:416" x14ac:dyDescent="0.25">
      <c r="OZ416" s="1"/>
    </row>
    <row r="417" spans="417:432" x14ac:dyDescent="0.25">
      <c r="PA417" s="1"/>
    </row>
    <row r="418" spans="417:432" x14ac:dyDescent="0.25">
      <c r="PB418" s="1"/>
    </row>
    <row r="419" spans="417:432" x14ac:dyDescent="0.25">
      <c r="PC419" s="1"/>
    </row>
    <row r="420" spans="417:432" x14ac:dyDescent="0.25">
      <c r="PD420" s="1"/>
    </row>
    <row r="421" spans="417:432" x14ac:dyDescent="0.25">
      <c r="PE421" s="1"/>
    </row>
    <row r="422" spans="417:432" x14ac:dyDescent="0.25">
      <c r="PF422" s="1"/>
    </row>
    <row r="423" spans="417:432" x14ac:dyDescent="0.25">
      <c r="PG423" s="1"/>
    </row>
    <row r="424" spans="417:432" x14ac:dyDescent="0.25">
      <c r="PH424" s="1"/>
    </row>
    <row r="425" spans="417:432" x14ac:dyDescent="0.25">
      <c r="PI425" s="1"/>
    </row>
    <row r="426" spans="417:432" x14ac:dyDescent="0.25">
      <c r="PJ426" s="1"/>
    </row>
    <row r="427" spans="417:432" x14ac:dyDescent="0.25">
      <c r="PK427" s="1"/>
    </row>
    <row r="428" spans="417:432" x14ac:dyDescent="0.25">
      <c r="PL428" s="1"/>
    </row>
    <row r="429" spans="417:432" x14ac:dyDescent="0.25">
      <c r="PM429" s="1"/>
    </row>
    <row r="430" spans="417:432" x14ac:dyDescent="0.25">
      <c r="PN430" s="1"/>
    </row>
    <row r="431" spans="417:432" x14ac:dyDescent="0.25">
      <c r="PO431" s="1"/>
    </row>
    <row r="432" spans="417:432" x14ac:dyDescent="0.25">
      <c r="PP432" s="1"/>
    </row>
    <row r="433" spans="433:448" x14ac:dyDescent="0.25">
      <c r="PQ433" s="1"/>
    </row>
    <row r="434" spans="433:448" x14ac:dyDescent="0.25">
      <c r="PR434" s="1"/>
    </row>
    <row r="435" spans="433:448" x14ac:dyDescent="0.25">
      <c r="PS435" s="1"/>
    </row>
    <row r="436" spans="433:448" x14ac:dyDescent="0.25">
      <c r="PT436" s="1"/>
    </row>
    <row r="437" spans="433:448" x14ac:dyDescent="0.25">
      <c r="PU437" s="1"/>
    </row>
    <row r="438" spans="433:448" x14ac:dyDescent="0.25">
      <c r="PV438" s="1"/>
    </row>
    <row r="439" spans="433:448" x14ac:dyDescent="0.25">
      <c r="PW439" s="1"/>
    </row>
    <row r="440" spans="433:448" x14ac:dyDescent="0.25">
      <c r="PX440" s="1"/>
    </row>
    <row r="441" spans="433:448" x14ac:dyDescent="0.25">
      <c r="PY441" s="1"/>
    </row>
    <row r="442" spans="433:448" x14ac:dyDescent="0.25">
      <c r="PZ442" s="1"/>
    </row>
    <row r="443" spans="433:448" x14ac:dyDescent="0.25">
      <c r="QA443" s="1"/>
    </row>
    <row r="444" spans="433:448" x14ac:dyDescent="0.25">
      <c r="QB444" s="1"/>
    </row>
    <row r="445" spans="433:448" x14ac:dyDescent="0.25">
      <c r="QC445" s="1"/>
    </row>
    <row r="446" spans="433:448" x14ac:dyDescent="0.25">
      <c r="QD446" s="1"/>
    </row>
    <row r="447" spans="433:448" x14ac:dyDescent="0.25">
      <c r="QE447" s="1"/>
    </row>
    <row r="448" spans="433:448" x14ac:dyDescent="0.25">
      <c r="QF448" s="1"/>
    </row>
    <row r="449" spans="449:464" x14ac:dyDescent="0.25">
      <c r="QG449" s="1"/>
    </row>
    <row r="450" spans="449:464" x14ac:dyDescent="0.25">
      <c r="QH450" s="1"/>
    </row>
    <row r="451" spans="449:464" x14ac:dyDescent="0.25">
      <c r="QI451" s="1"/>
    </row>
    <row r="452" spans="449:464" x14ac:dyDescent="0.25">
      <c r="QJ452" s="1"/>
    </row>
    <row r="453" spans="449:464" x14ac:dyDescent="0.25">
      <c r="QK453" s="1"/>
    </row>
    <row r="454" spans="449:464" x14ac:dyDescent="0.25">
      <c r="QL454" s="1"/>
    </row>
    <row r="455" spans="449:464" x14ac:dyDescent="0.25">
      <c r="QM455" s="1"/>
    </row>
    <row r="456" spans="449:464" x14ac:dyDescent="0.25">
      <c r="QN456" s="1"/>
    </row>
    <row r="457" spans="449:464" x14ac:dyDescent="0.25">
      <c r="QO457" s="1"/>
    </row>
    <row r="458" spans="449:464" x14ac:dyDescent="0.25">
      <c r="QP458" s="1"/>
    </row>
    <row r="459" spans="449:464" x14ac:dyDescent="0.25">
      <c r="QQ459" s="1"/>
    </row>
    <row r="460" spans="449:464" x14ac:dyDescent="0.25">
      <c r="QR460" s="1"/>
    </row>
    <row r="461" spans="449:464" x14ac:dyDescent="0.25">
      <c r="QS461" s="1"/>
    </row>
    <row r="462" spans="449:464" x14ac:dyDescent="0.25">
      <c r="QT462" s="1"/>
    </row>
    <row r="463" spans="449:464" x14ac:dyDescent="0.25">
      <c r="QU463" s="1"/>
    </row>
    <row r="464" spans="449:464" x14ac:dyDescent="0.25">
      <c r="QV464" s="1"/>
    </row>
    <row r="465" spans="465:480" x14ac:dyDescent="0.25">
      <c r="QW465" s="1"/>
    </row>
    <row r="466" spans="465:480" x14ac:dyDescent="0.25">
      <c r="QX466" s="1"/>
    </row>
    <row r="467" spans="465:480" x14ac:dyDescent="0.25">
      <c r="QY467" s="1"/>
    </row>
    <row r="468" spans="465:480" x14ac:dyDescent="0.25">
      <c r="QZ468" s="1"/>
    </row>
    <row r="469" spans="465:480" x14ac:dyDescent="0.25">
      <c r="RA469" s="1"/>
    </row>
    <row r="470" spans="465:480" x14ac:dyDescent="0.25">
      <c r="RB470" s="1"/>
    </row>
    <row r="471" spans="465:480" x14ac:dyDescent="0.25">
      <c r="RC471" s="1"/>
    </row>
    <row r="472" spans="465:480" x14ac:dyDescent="0.25">
      <c r="RD472" s="1"/>
    </row>
    <row r="473" spans="465:480" x14ac:dyDescent="0.25">
      <c r="RE473" s="1"/>
    </row>
    <row r="474" spans="465:480" x14ac:dyDescent="0.25">
      <c r="RF474" s="1"/>
    </row>
    <row r="475" spans="465:480" x14ac:dyDescent="0.25">
      <c r="RG475" s="1"/>
    </row>
    <row r="476" spans="465:480" x14ac:dyDescent="0.25">
      <c r="RH476" s="1"/>
    </row>
    <row r="477" spans="465:480" x14ac:dyDescent="0.25">
      <c r="RI477" s="1"/>
    </row>
    <row r="478" spans="465:480" x14ac:dyDescent="0.25">
      <c r="RJ478" s="1"/>
    </row>
    <row r="479" spans="465:480" x14ac:dyDescent="0.25">
      <c r="RK479" s="1"/>
    </row>
    <row r="480" spans="465:480" x14ac:dyDescent="0.25">
      <c r="RL480" s="1"/>
    </row>
    <row r="481" spans="481:496" x14ac:dyDescent="0.25">
      <c r="RM481" s="1"/>
    </row>
    <row r="482" spans="481:496" x14ac:dyDescent="0.25">
      <c r="RN482" s="1"/>
    </row>
    <row r="483" spans="481:496" x14ac:dyDescent="0.25">
      <c r="RO483" s="1"/>
    </row>
    <row r="484" spans="481:496" x14ac:dyDescent="0.25">
      <c r="RP484" s="1"/>
    </row>
    <row r="485" spans="481:496" x14ac:dyDescent="0.25">
      <c r="RQ485" s="1"/>
    </row>
    <row r="486" spans="481:496" x14ac:dyDescent="0.25">
      <c r="RR486" s="1"/>
    </row>
    <row r="487" spans="481:496" x14ac:dyDescent="0.25">
      <c r="RS487" s="1"/>
    </row>
    <row r="488" spans="481:496" x14ac:dyDescent="0.25">
      <c r="RT488" s="1"/>
    </row>
    <row r="489" spans="481:496" x14ac:dyDescent="0.25">
      <c r="RU489" s="1"/>
    </row>
    <row r="490" spans="481:496" x14ac:dyDescent="0.25">
      <c r="RV490" s="1"/>
    </row>
    <row r="491" spans="481:496" x14ac:dyDescent="0.25">
      <c r="RW491" s="1"/>
    </row>
    <row r="492" spans="481:496" x14ac:dyDescent="0.25">
      <c r="RX492" s="1"/>
    </row>
    <row r="493" spans="481:496" x14ac:dyDescent="0.25">
      <c r="RY493" s="1"/>
    </row>
    <row r="494" spans="481:496" x14ac:dyDescent="0.25">
      <c r="RZ494" s="1"/>
    </row>
    <row r="495" spans="481:496" x14ac:dyDescent="0.25">
      <c r="SA495" s="1"/>
    </row>
    <row r="496" spans="481:496" x14ac:dyDescent="0.25">
      <c r="SB496" s="1"/>
    </row>
    <row r="497" spans="497:500" x14ac:dyDescent="0.25">
      <c r="SC497" s="1"/>
    </row>
    <row r="498" spans="497:500" x14ac:dyDescent="0.25">
      <c r="SD498" s="1"/>
    </row>
    <row r="499" spans="497:500" x14ac:dyDescent="0.25">
      <c r="SE499" s="1"/>
    </row>
    <row r="500" spans="497:500" x14ac:dyDescent="0.25">
      <c r="SF500" s="1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F500"/>
  <sheetViews>
    <sheetView workbookViewId="0">
      <selection activeCell="F1" sqref="F1"/>
    </sheetView>
  </sheetViews>
  <sheetFormatPr baseColWidth="10" defaultColWidth="10.7109375" defaultRowHeight="15" x14ac:dyDescent="0.25"/>
  <cols>
    <col min="1" max="1" width="16.7109375" customWidth="1"/>
    <col min="2" max="3" width="23.7109375" customWidth="1"/>
    <col min="4" max="4" width="21.7109375" customWidth="1"/>
    <col min="5" max="5" width="24.7109375" style="8" customWidth="1"/>
    <col min="6" max="6" width="48.7109375" style="8" customWidth="1"/>
    <col min="7" max="7" width="41.7109375" customWidth="1"/>
    <col min="8" max="8" width="16.7109375" customWidth="1"/>
  </cols>
  <sheetData>
    <row r="1" spans="1:16" x14ac:dyDescent="0.25">
      <c r="A1" s="5" t="str">
        <f>HYPERLINK("#'Contenido'!A7", "Retornar a la tabla de contenido.")</f>
        <v>Retornar a la tabla de contenido.</v>
      </c>
    </row>
    <row r="2" spans="1:16" x14ac:dyDescent="0.25">
      <c r="B2" s="1"/>
    </row>
    <row r="3" spans="1:16" x14ac:dyDescent="0.25">
      <c r="A3" s="6" t="s">
        <v>178</v>
      </c>
      <c r="C3" s="1"/>
    </row>
    <row r="4" spans="1:16" x14ac:dyDescent="0.25">
      <c r="D4" s="1"/>
    </row>
    <row r="5" spans="1:16" x14ac:dyDescent="0.25">
      <c r="A5" s="3" t="s">
        <v>2320</v>
      </c>
      <c r="B5" s="3" t="s">
        <v>2321</v>
      </c>
      <c r="C5" s="24" t="s">
        <v>2322</v>
      </c>
      <c r="D5" s="3" t="s">
        <v>2328</v>
      </c>
      <c r="E5" s="9" t="s">
        <v>2324</v>
      </c>
      <c r="F5" s="9" t="s">
        <v>2325</v>
      </c>
      <c r="G5" s="9" t="s">
        <v>2326</v>
      </c>
    </row>
    <row r="6" spans="1:16" x14ac:dyDescent="0.25">
      <c r="A6" s="2" t="s">
        <v>0</v>
      </c>
      <c r="B6" s="2">
        <v>1</v>
      </c>
      <c r="C6" s="25" t="s">
        <v>1</v>
      </c>
      <c r="D6" s="2">
        <v>0</v>
      </c>
      <c r="E6" s="12">
        <v>137</v>
      </c>
      <c r="F6" s="10">
        <v>56372.38467153284</v>
      </c>
      <c r="G6" s="10">
        <v>80531.97810218978</v>
      </c>
    </row>
    <row r="7" spans="1:16" x14ac:dyDescent="0.25">
      <c r="A7" s="2" t="s">
        <v>0</v>
      </c>
      <c r="B7" s="2">
        <v>1</v>
      </c>
      <c r="C7" s="25" t="s">
        <v>1</v>
      </c>
      <c r="D7" s="2">
        <v>1</v>
      </c>
      <c r="E7" s="12">
        <v>253</v>
      </c>
      <c r="F7" s="10">
        <v>97229.131225296442</v>
      </c>
      <c r="G7" s="10">
        <v>138916.54545454544</v>
      </c>
    </row>
    <row r="8" spans="1:16" x14ac:dyDescent="0.25">
      <c r="A8" s="2" t="s">
        <v>0</v>
      </c>
      <c r="B8" s="2">
        <v>1</v>
      </c>
      <c r="C8" s="25" t="s">
        <v>1</v>
      </c>
      <c r="D8" s="2">
        <v>2</v>
      </c>
      <c r="E8" s="12">
        <v>232</v>
      </c>
      <c r="F8" s="10">
        <v>91026.75991379311</v>
      </c>
      <c r="G8" s="10">
        <v>130038.22844827586</v>
      </c>
      <c r="H8" s="1"/>
    </row>
    <row r="9" spans="1:16" x14ac:dyDescent="0.25">
      <c r="A9" s="2" t="s">
        <v>0</v>
      </c>
      <c r="B9" s="2">
        <v>1</v>
      </c>
      <c r="C9" s="25" t="s">
        <v>1</v>
      </c>
      <c r="D9" s="2">
        <v>3</v>
      </c>
      <c r="E9" s="12">
        <v>54</v>
      </c>
      <c r="F9" s="10">
        <v>68540.66851851852</v>
      </c>
      <c r="G9" s="10">
        <v>97654.722222222219</v>
      </c>
      <c r="I9" s="1"/>
    </row>
    <row r="10" spans="1:16" x14ac:dyDescent="0.25">
      <c r="A10" s="2" t="s">
        <v>0</v>
      </c>
      <c r="B10" s="2">
        <v>1</v>
      </c>
      <c r="C10" s="25" t="s">
        <v>1</v>
      </c>
      <c r="D10" s="2">
        <v>4</v>
      </c>
      <c r="E10" s="12">
        <v>25</v>
      </c>
      <c r="F10" s="10">
        <v>74733.875999999989</v>
      </c>
      <c r="G10" s="10">
        <v>106762.68</v>
      </c>
      <c r="J10" s="1"/>
    </row>
    <row r="11" spans="1:16" x14ac:dyDescent="0.25">
      <c r="A11" s="2" t="s">
        <v>0</v>
      </c>
      <c r="B11" s="2">
        <v>1</v>
      </c>
      <c r="C11" s="25" t="s">
        <v>1</v>
      </c>
      <c r="D11" s="2">
        <v>5</v>
      </c>
      <c r="E11" s="12">
        <v>23</v>
      </c>
      <c r="F11" s="10">
        <v>69685.426086956519</v>
      </c>
      <c r="G11" s="10">
        <v>99550.608695652176</v>
      </c>
      <c r="K11" s="1"/>
    </row>
    <row r="12" spans="1:16" x14ac:dyDescent="0.25">
      <c r="A12" s="2" t="s">
        <v>0</v>
      </c>
      <c r="B12" s="2">
        <v>1</v>
      </c>
      <c r="C12" s="25" t="s">
        <v>1</v>
      </c>
      <c r="D12" s="2">
        <v>6</v>
      </c>
      <c r="E12" s="12">
        <v>225</v>
      </c>
      <c r="F12" s="10">
        <v>146666.575288889</v>
      </c>
      <c r="G12" s="10">
        <v>211056.0625</v>
      </c>
      <c r="L12" s="1"/>
    </row>
    <row r="13" spans="1:16" x14ac:dyDescent="0.25">
      <c r="A13" s="2" t="s">
        <v>0</v>
      </c>
      <c r="B13" s="2">
        <v>2</v>
      </c>
      <c r="C13" s="25" t="s">
        <v>46</v>
      </c>
      <c r="D13" s="2">
        <v>0</v>
      </c>
      <c r="E13" s="12">
        <v>66</v>
      </c>
      <c r="F13" s="10">
        <v>88312.742424242431</v>
      </c>
      <c r="G13" s="10">
        <v>126161.06060606061</v>
      </c>
      <c r="M13" s="1"/>
    </row>
    <row r="14" spans="1:16" x14ac:dyDescent="0.25">
      <c r="A14" s="2" t="s">
        <v>0</v>
      </c>
      <c r="B14" s="2">
        <v>2</v>
      </c>
      <c r="C14" s="25" t="s">
        <v>46</v>
      </c>
      <c r="D14" s="2">
        <v>1</v>
      </c>
      <c r="E14" s="12">
        <v>87</v>
      </c>
      <c r="F14" s="10">
        <v>88205.1091954023</v>
      </c>
      <c r="G14" s="10">
        <v>126007.29885057472</v>
      </c>
      <c r="N14" s="1"/>
    </row>
    <row r="15" spans="1:16" x14ac:dyDescent="0.25">
      <c r="A15" s="2" t="s">
        <v>0</v>
      </c>
      <c r="B15" s="2">
        <v>2</v>
      </c>
      <c r="C15" s="25" t="s">
        <v>46</v>
      </c>
      <c r="D15" s="2">
        <v>2</v>
      </c>
      <c r="E15" s="12">
        <v>1647</v>
      </c>
      <c r="F15" s="10">
        <v>98297.89313904068</v>
      </c>
      <c r="G15" s="10">
        <v>140399.10139647845</v>
      </c>
      <c r="O15" s="1"/>
    </row>
    <row r="16" spans="1:16" x14ac:dyDescent="0.25">
      <c r="A16" s="2" t="s">
        <v>0</v>
      </c>
      <c r="B16" s="2">
        <v>2</v>
      </c>
      <c r="C16" s="25" t="s">
        <v>46</v>
      </c>
      <c r="D16" s="2">
        <v>3</v>
      </c>
      <c r="E16" s="12">
        <v>7</v>
      </c>
      <c r="F16" s="10">
        <v>63690</v>
      </c>
      <c r="G16" s="10">
        <v>90985.71428571429</v>
      </c>
      <c r="P16" s="1"/>
    </row>
    <row r="17" spans="1:32" x14ac:dyDescent="0.25">
      <c r="A17" s="2" t="s">
        <v>0</v>
      </c>
      <c r="B17" s="2">
        <v>2</v>
      </c>
      <c r="C17" s="25" t="s">
        <v>46</v>
      </c>
      <c r="D17" s="2">
        <v>4</v>
      </c>
      <c r="E17" s="12">
        <v>11</v>
      </c>
      <c r="F17" s="10">
        <v>85756.363636363632</v>
      </c>
      <c r="G17" s="10">
        <v>122509.09090909091</v>
      </c>
      <c r="Q17" s="1"/>
    </row>
    <row r="18" spans="1:32" x14ac:dyDescent="0.25">
      <c r="A18" s="2" t="s">
        <v>0</v>
      </c>
      <c r="B18" s="2">
        <v>2</v>
      </c>
      <c r="C18" s="25" t="s">
        <v>46</v>
      </c>
      <c r="D18" s="2">
        <v>5</v>
      </c>
      <c r="E18" s="12">
        <v>47</v>
      </c>
      <c r="F18" s="10">
        <v>99058.936170212764</v>
      </c>
      <c r="G18" s="10">
        <v>141512.7659574468</v>
      </c>
      <c r="R18" s="1"/>
    </row>
    <row r="19" spans="1:32" x14ac:dyDescent="0.25">
      <c r="A19" s="2" t="s">
        <v>0</v>
      </c>
      <c r="B19" s="2">
        <v>2</v>
      </c>
      <c r="C19" s="25" t="s">
        <v>46</v>
      </c>
      <c r="D19" s="2">
        <v>6</v>
      </c>
      <c r="E19" s="12">
        <v>11</v>
      </c>
      <c r="F19" s="10">
        <v>69431.918181818182</v>
      </c>
      <c r="G19" s="10">
        <v>99188.454545454544</v>
      </c>
      <c r="S19" s="1"/>
    </row>
    <row r="20" spans="1:32" x14ac:dyDescent="0.25">
      <c r="A20" s="2" t="s">
        <v>0</v>
      </c>
      <c r="B20" s="2">
        <v>3</v>
      </c>
      <c r="C20" s="25" t="s">
        <v>55</v>
      </c>
      <c r="D20" s="2">
        <v>0</v>
      </c>
      <c r="E20" s="12">
        <v>259</v>
      </c>
      <c r="F20" s="10">
        <v>7394.364864864865</v>
      </c>
      <c r="G20" s="10">
        <v>10587.111969111969</v>
      </c>
      <c r="T20" s="1"/>
    </row>
    <row r="21" spans="1:32" x14ac:dyDescent="0.25">
      <c r="A21" s="2" t="s">
        <v>0</v>
      </c>
      <c r="B21" s="2">
        <v>3</v>
      </c>
      <c r="C21" s="25" t="s">
        <v>55</v>
      </c>
      <c r="D21" s="2">
        <v>1</v>
      </c>
      <c r="E21" s="12">
        <v>7</v>
      </c>
      <c r="F21" s="10">
        <v>6830.3</v>
      </c>
      <c r="G21" s="10">
        <v>9757.5714285714294</v>
      </c>
      <c r="U21" s="1"/>
    </row>
    <row r="22" spans="1:32" x14ac:dyDescent="0.25">
      <c r="A22" s="2" t="s">
        <v>0</v>
      </c>
      <c r="B22" s="2">
        <v>3</v>
      </c>
      <c r="C22" s="25" t="s">
        <v>55</v>
      </c>
      <c r="D22" s="2">
        <v>2</v>
      </c>
      <c r="E22" s="12">
        <v>96</v>
      </c>
      <c r="F22" s="10">
        <v>526227.88750000007</v>
      </c>
      <c r="G22" s="10">
        <v>751754.125</v>
      </c>
      <c r="V22" s="1"/>
    </row>
    <row r="23" spans="1:32" x14ac:dyDescent="0.25">
      <c r="A23" s="2" t="s">
        <v>0</v>
      </c>
      <c r="B23" s="2">
        <v>3</v>
      </c>
      <c r="C23" s="25" t="s">
        <v>55</v>
      </c>
      <c r="D23" s="2">
        <v>3</v>
      </c>
      <c r="E23" s="12">
        <v>9</v>
      </c>
      <c r="F23" s="10">
        <v>6564.4444444444443</v>
      </c>
      <c r="G23" s="10">
        <v>9377.7777777777774</v>
      </c>
      <c r="W23" s="1"/>
    </row>
    <row r="24" spans="1:32" x14ac:dyDescent="0.25">
      <c r="A24" s="2" t="s">
        <v>0</v>
      </c>
      <c r="B24" s="2">
        <v>3</v>
      </c>
      <c r="C24" s="25" t="s">
        <v>55</v>
      </c>
      <c r="D24" s="2">
        <v>4</v>
      </c>
      <c r="E24" s="12">
        <v>7</v>
      </c>
      <c r="F24" s="10">
        <v>7502.9000000000005</v>
      </c>
      <c r="G24" s="10">
        <v>10816</v>
      </c>
      <c r="X24" s="1"/>
    </row>
    <row r="25" spans="1:32" x14ac:dyDescent="0.25">
      <c r="A25" s="2" t="s">
        <v>0</v>
      </c>
      <c r="B25" s="2">
        <v>3</v>
      </c>
      <c r="C25" s="25" t="s">
        <v>55</v>
      </c>
      <c r="D25" s="2">
        <v>5</v>
      </c>
      <c r="E25" s="12">
        <v>14</v>
      </c>
      <c r="F25" s="10">
        <v>7970.5</v>
      </c>
      <c r="G25" s="10">
        <v>11386.428571428571</v>
      </c>
      <c r="Y25" s="1"/>
    </row>
    <row r="26" spans="1:32" x14ac:dyDescent="0.25">
      <c r="A26" s="2" t="s">
        <v>0</v>
      </c>
      <c r="B26" s="2">
        <v>3</v>
      </c>
      <c r="C26" s="25" t="s">
        <v>55</v>
      </c>
      <c r="D26" s="2">
        <v>6</v>
      </c>
      <c r="E26" s="12">
        <v>8</v>
      </c>
      <c r="F26" s="10">
        <v>6785.0124999999998</v>
      </c>
      <c r="G26" s="10">
        <v>9778.25</v>
      </c>
      <c r="Z26" s="1"/>
    </row>
    <row r="27" spans="1:32" x14ac:dyDescent="0.25">
      <c r="A27" s="2" t="s">
        <v>0</v>
      </c>
      <c r="B27" s="2">
        <v>4</v>
      </c>
      <c r="C27" s="25" t="s">
        <v>62</v>
      </c>
      <c r="D27" s="2">
        <v>0</v>
      </c>
      <c r="E27" s="12">
        <v>13</v>
      </c>
      <c r="F27" s="10">
        <v>21610.076923076922</v>
      </c>
      <c r="G27" s="10">
        <v>30871.538461538461</v>
      </c>
      <c r="AA27" s="1"/>
    </row>
    <row r="28" spans="1:32" x14ac:dyDescent="0.25">
      <c r="A28" s="2" t="s">
        <v>0</v>
      </c>
      <c r="B28" s="2">
        <v>4</v>
      </c>
      <c r="C28" s="25" t="s">
        <v>62</v>
      </c>
      <c r="D28" s="2">
        <v>1</v>
      </c>
      <c r="E28" s="12">
        <v>177</v>
      </c>
      <c r="F28" s="10">
        <v>87149.161581920896</v>
      </c>
      <c r="G28" s="10">
        <v>124498.802259887</v>
      </c>
      <c r="AB28" s="1"/>
    </row>
    <row r="29" spans="1:32" x14ac:dyDescent="0.25">
      <c r="A29" s="2" t="s">
        <v>0</v>
      </c>
      <c r="B29" s="2">
        <v>4</v>
      </c>
      <c r="C29" s="25" t="s">
        <v>62</v>
      </c>
      <c r="D29" s="2">
        <v>2</v>
      </c>
      <c r="E29" s="12">
        <v>1</v>
      </c>
      <c r="F29" s="10">
        <v>83554.100000000006</v>
      </c>
      <c r="G29" s="10">
        <v>119363</v>
      </c>
      <c r="AC29" s="1"/>
    </row>
    <row r="30" spans="1:32" x14ac:dyDescent="0.25">
      <c r="A30" s="2" t="s">
        <v>0</v>
      </c>
      <c r="B30" s="2">
        <v>4</v>
      </c>
      <c r="C30" s="25" t="s">
        <v>62</v>
      </c>
      <c r="D30" s="2">
        <v>3</v>
      </c>
      <c r="E30" s="12">
        <v>2</v>
      </c>
      <c r="F30" s="10">
        <v>61179.3</v>
      </c>
      <c r="G30" s="10">
        <v>87399</v>
      </c>
      <c r="AD30" s="1"/>
    </row>
    <row r="31" spans="1:32" x14ac:dyDescent="0.25">
      <c r="A31" s="2" t="s">
        <v>0</v>
      </c>
      <c r="B31" s="2">
        <v>5</v>
      </c>
      <c r="C31" s="25" t="s">
        <v>67</v>
      </c>
      <c r="D31" s="2">
        <v>0</v>
      </c>
      <c r="E31" s="12">
        <v>1015</v>
      </c>
      <c r="F31" s="10">
        <v>7113.6655172414312</v>
      </c>
      <c r="G31" s="10">
        <v>10162.36945812808</v>
      </c>
      <c r="AE31" s="1"/>
    </row>
    <row r="32" spans="1:32" x14ac:dyDescent="0.25">
      <c r="A32" s="2" t="s">
        <v>0</v>
      </c>
      <c r="B32" s="2">
        <v>5</v>
      </c>
      <c r="C32" s="25" t="s">
        <v>67</v>
      </c>
      <c r="D32" s="2">
        <v>1</v>
      </c>
      <c r="E32" s="12">
        <v>183</v>
      </c>
      <c r="F32" s="10">
        <v>67844.546448087436</v>
      </c>
      <c r="G32" s="10">
        <v>97247.541263736275</v>
      </c>
      <c r="AF32" s="1"/>
    </row>
    <row r="33" spans="1:48" x14ac:dyDescent="0.25">
      <c r="A33" s="2" t="s">
        <v>0</v>
      </c>
      <c r="B33" s="2">
        <v>5</v>
      </c>
      <c r="C33" s="25" t="s">
        <v>67</v>
      </c>
      <c r="D33" s="2">
        <v>2</v>
      </c>
      <c r="E33" s="12">
        <v>106</v>
      </c>
      <c r="F33" s="10">
        <v>77740.059433962262</v>
      </c>
      <c r="G33" s="10">
        <v>112077.14285714286</v>
      </c>
      <c r="AG33" s="1"/>
    </row>
    <row r="34" spans="1:48" x14ac:dyDescent="0.25">
      <c r="A34" s="2" t="s">
        <v>0</v>
      </c>
      <c r="B34" s="2">
        <v>5</v>
      </c>
      <c r="C34" s="25" t="s">
        <v>67</v>
      </c>
      <c r="D34" s="2">
        <v>3</v>
      </c>
      <c r="E34" s="12">
        <v>40</v>
      </c>
      <c r="F34" s="10">
        <v>18145.154999999999</v>
      </c>
      <c r="G34" s="10">
        <v>25921.65</v>
      </c>
      <c r="AH34" s="1"/>
    </row>
    <row r="35" spans="1:48" x14ac:dyDescent="0.25">
      <c r="A35" s="2" t="s">
        <v>0</v>
      </c>
      <c r="B35" s="2">
        <v>5</v>
      </c>
      <c r="C35" s="25" t="s">
        <v>67</v>
      </c>
      <c r="D35" s="2">
        <v>4</v>
      </c>
      <c r="E35" s="12">
        <v>2</v>
      </c>
      <c r="F35" s="10">
        <v>7662.5499999999993</v>
      </c>
      <c r="G35" s="10">
        <v>10946.5</v>
      </c>
      <c r="AI35" s="1"/>
    </row>
    <row r="36" spans="1:48" x14ac:dyDescent="0.25">
      <c r="A36" s="2" t="s">
        <v>0</v>
      </c>
      <c r="B36" s="2">
        <v>7</v>
      </c>
      <c r="C36" s="25" t="s">
        <v>70</v>
      </c>
      <c r="D36" s="2">
        <v>0</v>
      </c>
      <c r="E36" s="12">
        <v>100</v>
      </c>
      <c r="F36" s="10">
        <v>359376.04499999998</v>
      </c>
      <c r="G36" s="10">
        <v>513660.55</v>
      </c>
      <c r="AJ36" s="1"/>
    </row>
    <row r="37" spans="1:48" x14ac:dyDescent="0.25">
      <c r="A37" s="2" t="s">
        <v>0</v>
      </c>
      <c r="B37" s="2">
        <v>7</v>
      </c>
      <c r="C37" s="25" t="s">
        <v>70</v>
      </c>
      <c r="D37" s="2">
        <v>1</v>
      </c>
      <c r="E37" s="12">
        <v>7501</v>
      </c>
      <c r="F37" s="10">
        <v>815234.7128782901</v>
      </c>
      <c r="G37" s="10">
        <v>1292284.7778962804</v>
      </c>
      <c r="AK37" s="1"/>
    </row>
    <row r="38" spans="1:48" x14ac:dyDescent="0.25">
      <c r="A38" s="2" t="s">
        <v>0</v>
      </c>
      <c r="B38" s="2">
        <v>7</v>
      </c>
      <c r="C38" s="25" t="s">
        <v>70</v>
      </c>
      <c r="D38" s="2">
        <v>2</v>
      </c>
      <c r="E38" s="12">
        <v>14686</v>
      </c>
      <c r="F38" s="10">
        <v>876549.54360343539</v>
      </c>
      <c r="G38" s="10">
        <v>1391022.5433746425</v>
      </c>
      <c r="AL38" s="1"/>
    </row>
    <row r="39" spans="1:48" x14ac:dyDescent="0.25">
      <c r="A39" s="2" t="s">
        <v>0</v>
      </c>
      <c r="B39" s="2">
        <v>7</v>
      </c>
      <c r="C39" s="25" t="s">
        <v>70</v>
      </c>
      <c r="D39" s="2">
        <v>3</v>
      </c>
      <c r="E39" s="12">
        <v>25</v>
      </c>
      <c r="F39" s="10">
        <v>79558.64</v>
      </c>
      <c r="G39" s="10">
        <v>113655.2</v>
      </c>
      <c r="AM39" s="1"/>
    </row>
    <row r="40" spans="1:48" x14ac:dyDescent="0.25">
      <c r="A40" s="2" t="s">
        <v>0</v>
      </c>
      <c r="B40" s="2">
        <v>8</v>
      </c>
      <c r="C40" s="25" t="s">
        <v>77</v>
      </c>
      <c r="D40" s="2">
        <v>0</v>
      </c>
      <c r="E40" s="12">
        <v>6</v>
      </c>
      <c r="F40" s="10">
        <v>262059</v>
      </c>
      <c r="G40" s="10">
        <v>400703.33333333331</v>
      </c>
      <c r="AN40" s="1"/>
    </row>
    <row r="41" spans="1:48" x14ac:dyDescent="0.25">
      <c r="A41" s="2" t="s">
        <v>0</v>
      </c>
      <c r="B41" s="2">
        <v>8</v>
      </c>
      <c r="C41" s="25" t="s">
        <v>77</v>
      </c>
      <c r="D41" s="2">
        <v>1</v>
      </c>
      <c r="E41" s="12">
        <v>9</v>
      </c>
      <c r="F41" s="10">
        <v>71026.666666666672</v>
      </c>
      <c r="G41" s="10">
        <v>101466.66666666667</v>
      </c>
      <c r="AO41" s="1"/>
    </row>
    <row r="42" spans="1:48" x14ac:dyDescent="0.25">
      <c r="A42" s="2" t="s">
        <v>0</v>
      </c>
      <c r="B42" s="2">
        <v>8</v>
      </c>
      <c r="C42" s="25" t="s">
        <v>77</v>
      </c>
      <c r="D42" s="2">
        <v>2</v>
      </c>
      <c r="E42" s="12">
        <v>7560</v>
      </c>
      <c r="F42" s="10">
        <v>886738.0525555535</v>
      </c>
      <c r="G42" s="10">
        <v>1407518.7121693122</v>
      </c>
      <c r="AP42" s="1"/>
    </row>
    <row r="43" spans="1:48" x14ac:dyDescent="0.25">
      <c r="A43" s="2" t="s">
        <v>0</v>
      </c>
      <c r="B43" s="2">
        <v>8</v>
      </c>
      <c r="C43" s="25" t="s">
        <v>77</v>
      </c>
      <c r="D43" s="2">
        <v>3</v>
      </c>
      <c r="E43" s="12">
        <v>3003</v>
      </c>
      <c r="F43" s="10">
        <v>384300</v>
      </c>
      <c r="G43" s="10">
        <v>610000</v>
      </c>
      <c r="AQ43" s="1"/>
    </row>
    <row r="44" spans="1:48" x14ac:dyDescent="0.25">
      <c r="A44" s="2" t="s">
        <v>0</v>
      </c>
      <c r="B44" s="2">
        <v>9</v>
      </c>
      <c r="C44" s="25" t="s">
        <v>88</v>
      </c>
      <c r="D44" s="2">
        <v>0</v>
      </c>
      <c r="E44" s="12">
        <v>7</v>
      </c>
      <c r="F44" s="10">
        <v>77781.5</v>
      </c>
      <c r="G44" s="10">
        <v>111116.42857142857</v>
      </c>
      <c r="AR44" s="1"/>
    </row>
    <row r="45" spans="1:48" x14ac:dyDescent="0.25">
      <c r="A45" s="2" t="s">
        <v>0</v>
      </c>
      <c r="B45" s="2">
        <v>9</v>
      </c>
      <c r="C45" s="25" t="s">
        <v>88</v>
      </c>
      <c r="D45" s="2">
        <v>2</v>
      </c>
      <c r="E45" s="12">
        <v>28</v>
      </c>
      <c r="F45" s="10">
        <v>96088.224999999991</v>
      </c>
      <c r="G45" s="10">
        <v>137268.89285714287</v>
      </c>
      <c r="AS45" s="1"/>
    </row>
    <row r="46" spans="1:48" x14ac:dyDescent="0.25">
      <c r="A46" s="2" t="s">
        <v>0</v>
      </c>
      <c r="B46" s="2">
        <v>9</v>
      </c>
      <c r="C46" s="25" t="s">
        <v>88</v>
      </c>
      <c r="D46" s="2">
        <v>3</v>
      </c>
      <c r="E46" s="12">
        <v>1</v>
      </c>
      <c r="F46" s="10">
        <v>33054</v>
      </c>
      <c r="G46" s="10">
        <v>47220</v>
      </c>
      <c r="AT46" s="1"/>
    </row>
    <row r="47" spans="1:48" x14ac:dyDescent="0.25">
      <c r="A47" s="2" t="s">
        <v>0</v>
      </c>
      <c r="B47" s="2">
        <v>10</v>
      </c>
      <c r="C47" s="25" t="s">
        <v>91</v>
      </c>
      <c r="D47" s="2">
        <v>0</v>
      </c>
      <c r="E47" s="12">
        <v>1</v>
      </c>
      <c r="F47" s="10">
        <v>17724.7</v>
      </c>
      <c r="G47" s="10">
        <v>25321</v>
      </c>
      <c r="AU47" s="1"/>
    </row>
    <row r="48" spans="1:48" x14ac:dyDescent="0.25">
      <c r="A48" s="2" t="s">
        <v>0</v>
      </c>
      <c r="B48" s="2">
        <v>11</v>
      </c>
      <c r="C48" s="25" t="s">
        <v>92</v>
      </c>
      <c r="D48" s="2">
        <v>0</v>
      </c>
      <c r="E48" s="12">
        <v>135</v>
      </c>
      <c r="F48" s="10">
        <v>72613.4940740741</v>
      </c>
      <c r="G48" s="10">
        <v>103733.56296296297</v>
      </c>
      <c r="AV48" s="1"/>
    </row>
    <row r="49" spans="1:64" x14ac:dyDescent="0.25">
      <c r="A49" s="2" t="s">
        <v>0</v>
      </c>
      <c r="B49" s="2">
        <v>11</v>
      </c>
      <c r="C49" s="25" t="s">
        <v>92</v>
      </c>
      <c r="D49" s="2">
        <v>1</v>
      </c>
      <c r="E49" s="12">
        <v>7</v>
      </c>
      <c r="F49" s="10">
        <v>81668.400000000009</v>
      </c>
      <c r="G49" s="10">
        <v>116669.14285714286</v>
      </c>
      <c r="AW49" s="1"/>
    </row>
    <row r="50" spans="1:64" x14ac:dyDescent="0.25">
      <c r="A50" s="2" t="s">
        <v>0</v>
      </c>
      <c r="B50" s="2">
        <v>11</v>
      </c>
      <c r="C50" s="25" t="s">
        <v>92</v>
      </c>
      <c r="D50" s="2">
        <v>2</v>
      </c>
      <c r="E50" s="12">
        <v>98</v>
      </c>
      <c r="F50" s="10">
        <v>102604.39183673469</v>
      </c>
      <c r="G50" s="10">
        <v>150490.84375</v>
      </c>
      <c r="AX50" s="1"/>
    </row>
    <row r="51" spans="1:64" x14ac:dyDescent="0.25">
      <c r="A51" s="2" t="s">
        <v>0</v>
      </c>
      <c r="B51" s="2">
        <v>11</v>
      </c>
      <c r="C51" s="25" t="s">
        <v>92</v>
      </c>
      <c r="D51" s="2">
        <v>3</v>
      </c>
      <c r="E51" s="12">
        <v>26</v>
      </c>
      <c r="F51" s="10">
        <v>135848.56923076924</v>
      </c>
      <c r="G51" s="10">
        <v>195012</v>
      </c>
      <c r="AY51" s="1"/>
    </row>
    <row r="52" spans="1:64" x14ac:dyDescent="0.25">
      <c r="A52" s="2" t="s">
        <v>0</v>
      </c>
      <c r="B52" s="2">
        <v>11</v>
      </c>
      <c r="C52" s="25" t="s">
        <v>92</v>
      </c>
      <c r="D52" s="2">
        <v>4</v>
      </c>
      <c r="E52" s="12">
        <v>16</v>
      </c>
      <c r="F52" s="10">
        <v>179290.69375000001</v>
      </c>
      <c r="G52" s="10">
        <v>256129.5625</v>
      </c>
      <c r="AZ52" s="1"/>
    </row>
    <row r="53" spans="1:64" x14ac:dyDescent="0.25">
      <c r="A53" s="2" t="s">
        <v>0</v>
      </c>
      <c r="B53" s="2">
        <v>11</v>
      </c>
      <c r="C53" s="25" t="s">
        <v>92</v>
      </c>
      <c r="D53" s="2">
        <v>5</v>
      </c>
      <c r="E53" s="12">
        <v>65</v>
      </c>
      <c r="F53" s="10">
        <v>228433.47692307693</v>
      </c>
      <c r="G53" s="10">
        <v>326534.30769230769</v>
      </c>
      <c r="BA53" s="1"/>
    </row>
    <row r="54" spans="1:64" x14ac:dyDescent="0.25">
      <c r="A54" s="2" t="s">
        <v>0</v>
      </c>
      <c r="B54" s="2">
        <v>11</v>
      </c>
      <c r="C54" s="25" t="s">
        <v>92</v>
      </c>
      <c r="D54" s="2">
        <v>6</v>
      </c>
      <c r="E54" s="12">
        <v>1441</v>
      </c>
      <c r="F54" s="10">
        <v>525132.04263705725</v>
      </c>
      <c r="G54" s="10">
        <v>829010.9333795975</v>
      </c>
      <c r="BB54" s="1"/>
    </row>
    <row r="55" spans="1:64" x14ac:dyDescent="0.25">
      <c r="A55" s="2" t="s">
        <v>0</v>
      </c>
      <c r="B55" s="2">
        <v>19</v>
      </c>
      <c r="C55" s="25" t="s">
        <v>101</v>
      </c>
      <c r="D55" s="2">
        <v>0</v>
      </c>
      <c r="E55" s="12">
        <v>826</v>
      </c>
      <c r="F55" s="10">
        <v>11876.637288135618</v>
      </c>
      <c r="G55" s="10">
        <v>16953.625907990314</v>
      </c>
      <c r="BC55" s="1"/>
    </row>
    <row r="56" spans="1:64" x14ac:dyDescent="0.25">
      <c r="A56" s="2" t="s">
        <v>0</v>
      </c>
      <c r="B56" s="2">
        <v>19</v>
      </c>
      <c r="C56" s="25" t="s">
        <v>101</v>
      </c>
      <c r="D56" s="2">
        <v>1</v>
      </c>
      <c r="E56" s="12">
        <v>197</v>
      </c>
      <c r="F56" s="10">
        <v>60366.17360406091</v>
      </c>
      <c r="G56" s="10">
        <v>86215.664974619285</v>
      </c>
      <c r="BD56" s="1"/>
    </row>
    <row r="57" spans="1:64" x14ac:dyDescent="0.25">
      <c r="A57" s="2" t="s">
        <v>0</v>
      </c>
      <c r="B57" s="2">
        <v>19</v>
      </c>
      <c r="C57" s="25" t="s">
        <v>101</v>
      </c>
      <c r="D57" s="2">
        <v>2</v>
      </c>
      <c r="E57" s="12">
        <v>46</v>
      </c>
      <c r="F57" s="10">
        <v>83320.391304347824</v>
      </c>
      <c r="G57" s="10">
        <v>119029.13043478261</v>
      </c>
      <c r="BE57" s="1"/>
    </row>
    <row r="58" spans="1:64" x14ac:dyDescent="0.25">
      <c r="A58" s="2" t="s">
        <v>0</v>
      </c>
      <c r="B58" s="2">
        <v>19</v>
      </c>
      <c r="C58" s="25" t="s">
        <v>101</v>
      </c>
      <c r="D58" s="2">
        <v>3</v>
      </c>
      <c r="E58" s="12">
        <v>19</v>
      </c>
      <c r="F58" s="10">
        <v>82387.789473684214</v>
      </c>
      <c r="G58" s="10">
        <v>117696.84210526316</v>
      </c>
      <c r="BF58" s="1"/>
    </row>
    <row r="59" spans="1:64" x14ac:dyDescent="0.25">
      <c r="A59" s="2" t="s">
        <v>0</v>
      </c>
      <c r="B59" s="2">
        <v>20</v>
      </c>
      <c r="C59" s="25" t="s">
        <v>102</v>
      </c>
      <c r="D59" s="2">
        <v>0</v>
      </c>
      <c r="E59" s="12">
        <v>753</v>
      </c>
      <c r="F59" s="10">
        <v>1795.3024435590949</v>
      </c>
      <c r="G59" s="10">
        <v>2490.0166932270909</v>
      </c>
      <c r="BG59" s="1"/>
    </row>
    <row r="60" spans="1:64" x14ac:dyDescent="0.25">
      <c r="A60" s="2" t="s">
        <v>0</v>
      </c>
      <c r="B60" s="2">
        <v>20</v>
      </c>
      <c r="C60" s="25" t="s">
        <v>102</v>
      </c>
      <c r="D60" s="2">
        <v>1</v>
      </c>
      <c r="E60" s="12">
        <v>69</v>
      </c>
      <c r="F60" s="10">
        <v>25012.964347826106</v>
      </c>
      <c r="G60" s="10">
        <v>34692.044782608697</v>
      </c>
      <c r="BH60" s="1"/>
    </row>
    <row r="61" spans="1:64" x14ac:dyDescent="0.25">
      <c r="A61" s="2" t="s">
        <v>0</v>
      </c>
      <c r="B61" s="2">
        <v>20</v>
      </c>
      <c r="C61" s="25" t="s">
        <v>102</v>
      </c>
      <c r="D61" s="2">
        <v>2</v>
      </c>
      <c r="E61" s="12">
        <v>22</v>
      </c>
      <c r="F61" s="10">
        <v>27378.008636363633</v>
      </c>
      <c r="G61" s="10">
        <v>37972.272727272728</v>
      </c>
      <c r="BI61" s="1"/>
    </row>
    <row r="62" spans="1:64" x14ac:dyDescent="0.25">
      <c r="A62" s="2" t="s">
        <v>0</v>
      </c>
      <c r="B62" s="2">
        <v>20</v>
      </c>
      <c r="C62" s="25" t="s">
        <v>102</v>
      </c>
      <c r="D62" s="2">
        <v>3</v>
      </c>
      <c r="E62" s="12">
        <v>13</v>
      </c>
      <c r="F62" s="10">
        <v>26186.165384615382</v>
      </c>
      <c r="G62" s="10">
        <v>35215</v>
      </c>
      <c r="BJ62" s="1"/>
    </row>
    <row r="63" spans="1:64" x14ac:dyDescent="0.25">
      <c r="A63" s="2" t="s">
        <v>103</v>
      </c>
      <c r="B63" s="2">
        <v>1</v>
      </c>
      <c r="C63" s="25" t="s">
        <v>1</v>
      </c>
      <c r="D63" s="2">
        <v>0</v>
      </c>
      <c r="E63" s="12">
        <v>13673</v>
      </c>
      <c r="F63" s="10">
        <v>4397593.4855635231</v>
      </c>
      <c r="G63" s="10">
        <v>5401317.1974877492</v>
      </c>
      <c r="BK63" s="1"/>
    </row>
    <row r="64" spans="1:64" x14ac:dyDescent="0.25">
      <c r="A64" s="2" t="s">
        <v>103</v>
      </c>
      <c r="B64" s="2">
        <v>1</v>
      </c>
      <c r="C64" s="25" t="s">
        <v>1</v>
      </c>
      <c r="D64" s="2">
        <v>1</v>
      </c>
      <c r="E64" s="12">
        <v>2271</v>
      </c>
      <c r="F64" s="10">
        <v>155227.96551299022</v>
      </c>
      <c r="G64" s="10">
        <v>238972.84236019375</v>
      </c>
      <c r="BL64" s="1"/>
    </row>
    <row r="65" spans="1:80" x14ac:dyDescent="0.25">
      <c r="A65" s="2" t="s">
        <v>103</v>
      </c>
      <c r="B65" s="2">
        <v>1</v>
      </c>
      <c r="C65" s="25" t="s">
        <v>1</v>
      </c>
      <c r="D65" s="2">
        <v>2</v>
      </c>
      <c r="E65" s="12">
        <v>5336</v>
      </c>
      <c r="F65" s="10">
        <v>1011977.7838343319</v>
      </c>
      <c r="G65" s="10">
        <v>1575651.1705397302</v>
      </c>
      <c r="BM65" s="1"/>
    </row>
    <row r="66" spans="1:80" x14ac:dyDescent="0.25">
      <c r="A66" s="2" t="s">
        <v>103</v>
      </c>
      <c r="B66" s="2">
        <v>1</v>
      </c>
      <c r="C66" s="25" t="s">
        <v>1</v>
      </c>
      <c r="D66" s="2">
        <v>3</v>
      </c>
      <c r="E66" s="12">
        <v>45311</v>
      </c>
      <c r="F66" s="10">
        <v>1776477.8561717996</v>
      </c>
      <c r="G66" s="10">
        <v>2767469.8194257463</v>
      </c>
      <c r="BN66" s="1"/>
    </row>
    <row r="67" spans="1:80" x14ac:dyDescent="0.25">
      <c r="A67" s="2" t="s">
        <v>103</v>
      </c>
      <c r="B67" s="2">
        <v>1</v>
      </c>
      <c r="C67" s="25" t="s">
        <v>1</v>
      </c>
      <c r="D67" s="2">
        <v>4</v>
      </c>
      <c r="E67" s="12">
        <v>132828</v>
      </c>
      <c r="F67" s="10">
        <v>2328052.4407158131</v>
      </c>
      <c r="G67" s="10">
        <v>3182788.7959178798</v>
      </c>
      <c r="BO67" s="1"/>
    </row>
    <row r="68" spans="1:80" x14ac:dyDescent="0.25">
      <c r="A68" s="2" t="s">
        <v>103</v>
      </c>
      <c r="B68" s="2">
        <v>1</v>
      </c>
      <c r="C68" s="25" t="s">
        <v>1</v>
      </c>
      <c r="D68" s="2">
        <v>5</v>
      </c>
      <c r="E68" s="12">
        <v>59486</v>
      </c>
      <c r="F68" s="10">
        <v>3648009.11664725</v>
      </c>
      <c r="G68" s="10">
        <v>4499505.3157159658</v>
      </c>
      <c r="BP68" s="1"/>
    </row>
    <row r="69" spans="1:80" x14ac:dyDescent="0.25">
      <c r="A69" s="2" t="s">
        <v>103</v>
      </c>
      <c r="B69" s="2">
        <v>1</v>
      </c>
      <c r="C69" s="25" t="s">
        <v>1</v>
      </c>
      <c r="D69" s="2">
        <v>6</v>
      </c>
      <c r="E69" s="12">
        <v>84740</v>
      </c>
      <c r="F69" s="10">
        <v>3990862.4691778375</v>
      </c>
      <c r="G69" s="10">
        <v>4924347.6167217372</v>
      </c>
      <c r="BQ69" s="1"/>
    </row>
    <row r="70" spans="1:80" x14ac:dyDescent="0.25">
      <c r="A70" s="2" t="s">
        <v>103</v>
      </c>
      <c r="B70" s="2">
        <v>2</v>
      </c>
      <c r="C70" s="25" t="s">
        <v>46</v>
      </c>
      <c r="D70" s="2">
        <v>0</v>
      </c>
      <c r="E70" s="12">
        <v>19070</v>
      </c>
      <c r="F70" s="10">
        <v>6519138.4581636088</v>
      </c>
      <c r="G70" s="10">
        <v>8045575.9165180912</v>
      </c>
      <c r="BR70" s="1"/>
    </row>
    <row r="71" spans="1:80" x14ac:dyDescent="0.25">
      <c r="A71" s="2" t="s">
        <v>103</v>
      </c>
      <c r="B71" s="2">
        <v>2</v>
      </c>
      <c r="C71" s="25" t="s">
        <v>46</v>
      </c>
      <c r="D71" s="2">
        <v>1</v>
      </c>
      <c r="E71" s="12">
        <v>791</v>
      </c>
      <c r="F71" s="10">
        <v>556943.18445006316</v>
      </c>
      <c r="G71" s="10">
        <v>857363.72439949436</v>
      </c>
      <c r="BS71" s="1"/>
    </row>
    <row r="72" spans="1:80" x14ac:dyDescent="0.25">
      <c r="A72" s="2" t="s">
        <v>103</v>
      </c>
      <c r="B72" s="2">
        <v>2</v>
      </c>
      <c r="C72" s="25" t="s">
        <v>46</v>
      </c>
      <c r="D72" s="2">
        <v>2</v>
      </c>
      <c r="E72" s="12">
        <v>359</v>
      </c>
      <c r="F72" s="10">
        <v>650203.94401114201</v>
      </c>
      <c r="G72" s="10">
        <v>1004976.2841225626</v>
      </c>
      <c r="BT72" s="1"/>
    </row>
    <row r="73" spans="1:80" x14ac:dyDescent="0.25">
      <c r="A73" s="2" t="s">
        <v>103</v>
      </c>
      <c r="B73" s="2">
        <v>2</v>
      </c>
      <c r="C73" s="25" t="s">
        <v>46</v>
      </c>
      <c r="D73" s="2">
        <v>3</v>
      </c>
      <c r="E73" s="12">
        <v>9182</v>
      </c>
      <c r="F73" s="10">
        <v>2698253.8662600741</v>
      </c>
      <c r="G73" s="10">
        <v>4215617.5125245042</v>
      </c>
      <c r="BU73" s="1"/>
    </row>
    <row r="74" spans="1:80" x14ac:dyDescent="0.25">
      <c r="A74" s="2" t="s">
        <v>103</v>
      </c>
      <c r="B74" s="2">
        <v>2</v>
      </c>
      <c r="C74" s="25" t="s">
        <v>46</v>
      </c>
      <c r="D74" s="2">
        <v>4</v>
      </c>
      <c r="E74" s="12">
        <v>35653</v>
      </c>
      <c r="F74" s="10">
        <v>3126155.3368050396</v>
      </c>
      <c r="G74" s="10">
        <v>4271373.7695846073</v>
      </c>
      <c r="BV74" s="1"/>
    </row>
    <row r="75" spans="1:80" x14ac:dyDescent="0.25">
      <c r="A75" s="2" t="s">
        <v>103</v>
      </c>
      <c r="B75" s="2">
        <v>2</v>
      </c>
      <c r="C75" s="25" t="s">
        <v>46</v>
      </c>
      <c r="D75" s="2">
        <v>5</v>
      </c>
      <c r="E75" s="12">
        <v>16336</v>
      </c>
      <c r="F75" s="10">
        <v>4931651.6715230206</v>
      </c>
      <c r="G75" s="10">
        <v>6087904.1748285992</v>
      </c>
      <c r="BW75" s="1"/>
    </row>
    <row r="76" spans="1:80" x14ac:dyDescent="0.25">
      <c r="A76" s="2" t="s">
        <v>103</v>
      </c>
      <c r="B76" s="2">
        <v>2</v>
      </c>
      <c r="C76" s="25" t="s">
        <v>46</v>
      </c>
      <c r="D76" s="2">
        <v>6</v>
      </c>
      <c r="E76" s="12">
        <v>62911</v>
      </c>
      <c r="F76" s="10">
        <v>5549052.9358388837</v>
      </c>
      <c r="G76" s="10">
        <v>6849243.1846259004</v>
      </c>
      <c r="BX76" s="1"/>
    </row>
    <row r="77" spans="1:80" x14ac:dyDescent="0.25">
      <c r="A77" s="2" t="s">
        <v>103</v>
      </c>
      <c r="B77" s="2">
        <v>3</v>
      </c>
      <c r="C77" s="25" t="s">
        <v>55</v>
      </c>
      <c r="D77" s="2">
        <v>0</v>
      </c>
      <c r="E77" s="12">
        <v>6103</v>
      </c>
      <c r="F77" s="10">
        <v>4401237.8753875131</v>
      </c>
      <c r="G77" s="10">
        <v>5424296.8535146648</v>
      </c>
      <c r="BY77" s="1"/>
    </row>
    <row r="78" spans="1:80" x14ac:dyDescent="0.25">
      <c r="A78" s="2" t="s">
        <v>103</v>
      </c>
      <c r="B78" s="2">
        <v>3</v>
      </c>
      <c r="C78" s="25" t="s">
        <v>55</v>
      </c>
      <c r="D78" s="2">
        <v>1</v>
      </c>
      <c r="E78" s="12">
        <v>899</v>
      </c>
      <c r="F78" s="10">
        <v>446717.90567296994</v>
      </c>
      <c r="G78" s="10">
        <v>687746.03781979973</v>
      </c>
      <c r="BZ78" s="1"/>
    </row>
    <row r="79" spans="1:80" x14ac:dyDescent="0.25">
      <c r="A79" s="2" t="s">
        <v>103</v>
      </c>
      <c r="B79" s="2">
        <v>3</v>
      </c>
      <c r="C79" s="25" t="s">
        <v>55</v>
      </c>
      <c r="D79" s="2">
        <v>2</v>
      </c>
      <c r="E79" s="12">
        <v>10997</v>
      </c>
      <c r="F79" s="10">
        <v>875697.77988087735</v>
      </c>
      <c r="G79" s="10">
        <v>1366399.3124488497</v>
      </c>
      <c r="CA79" s="1"/>
    </row>
    <row r="80" spans="1:80" x14ac:dyDescent="0.25">
      <c r="A80" s="2" t="s">
        <v>103</v>
      </c>
      <c r="B80" s="2">
        <v>3</v>
      </c>
      <c r="C80" s="25" t="s">
        <v>55</v>
      </c>
      <c r="D80" s="2">
        <v>3</v>
      </c>
      <c r="E80" s="12">
        <v>12742</v>
      </c>
      <c r="F80" s="10">
        <v>2677409.8380489722</v>
      </c>
      <c r="G80" s="10">
        <v>4182106.5765185999</v>
      </c>
      <c r="CB80" s="1"/>
    </row>
    <row r="81" spans="1:96" x14ac:dyDescent="0.25">
      <c r="A81" s="2" t="s">
        <v>103</v>
      </c>
      <c r="B81" s="2">
        <v>3</v>
      </c>
      <c r="C81" s="25" t="s">
        <v>55</v>
      </c>
      <c r="D81" s="2">
        <v>4</v>
      </c>
      <c r="E81" s="12">
        <v>13304</v>
      </c>
      <c r="F81" s="10">
        <v>3472123.3032012898</v>
      </c>
      <c r="G81" s="10">
        <v>4751342.7031719787</v>
      </c>
      <c r="CC81" s="1"/>
    </row>
    <row r="82" spans="1:96" x14ac:dyDescent="0.25">
      <c r="A82" s="2" t="s">
        <v>103</v>
      </c>
      <c r="B82" s="2">
        <v>4</v>
      </c>
      <c r="C82" s="25" t="s">
        <v>62</v>
      </c>
      <c r="D82" s="2">
        <v>0</v>
      </c>
      <c r="E82" s="12">
        <v>3289</v>
      </c>
      <c r="F82" s="10">
        <v>1375844.6070233986</v>
      </c>
      <c r="G82" s="10">
        <v>1621815.5721252658</v>
      </c>
      <c r="CD82" s="1"/>
    </row>
    <row r="83" spans="1:96" x14ac:dyDescent="0.25">
      <c r="A83" s="2" t="s">
        <v>103</v>
      </c>
      <c r="B83" s="2">
        <v>4</v>
      </c>
      <c r="C83" s="25" t="s">
        <v>62</v>
      </c>
      <c r="D83" s="2">
        <v>1</v>
      </c>
      <c r="E83" s="12">
        <v>4916</v>
      </c>
      <c r="F83" s="10">
        <v>344297.48412327073</v>
      </c>
      <c r="G83" s="10">
        <v>533742.62750406819</v>
      </c>
      <c r="CE83" s="1"/>
    </row>
    <row r="84" spans="1:96" x14ac:dyDescent="0.25">
      <c r="A84" s="2" t="s">
        <v>103</v>
      </c>
      <c r="B84" s="2">
        <v>4</v>
      </c>
      <c r="C84" s="25" t="s">
        <v>62</v>
      </c>
      <c r="D84" s="2">
        <v>2</v>
      </c>
      <c r="E84" s="12">
        <v>56426</v>
      </c>
      <c r="F84" s="10">
        <v>680192.52423808805</v>
      </c>
      <c r="G84" s="10">
        <v>1054529.7173546036</v>
      </c>
      <c r="CF84" s="1"/>
    </row>
    <row r="85" spans="1:96" x14ac:dyDescent="0.25">
      <c r="A85" s="2" t="s">
        <v>103</v>
      </c>
      <c r="B85" s="2">
        <v>4</v>
      </c>
      <c r="C85" s="25" t="s">
        <v>62</v>
      </c>
      <c r="D85" s="2">
        <v>3</v>
      </c>
      <c r="E85" s="12">
        <v>13988</v>
      </c>
      <c r="F85" s="10">
        <v>1164166.7855754956</v>
      </c>
      <c r="G85" s="10">
        <v>1809366.8239919932</v>
      </c>
      <c r="CG85" s="1"/>
    </row>
    <row r="86" spans="1:96" x14ac:dyDescent="0.25">
      <c r="A86" s="2" t="s">
        <v>103</v>
      </c>
      <c r="B86" s="2">
        <v>5</v>
      </c>
      <c r="C86" s="25" t="s">
        <v>67</v>
      </c>
      <c r="D86" s="2">
        <v>0</v>
      </c>
      <c r="E86" s="12">
        <v>3653</v>
      </c>
      <c r="F86" s="10">
        <v>1135889.4908020804</v>
      </c>
      <c r="G86" s="10">
        <v>1338613.1654421026</v>
      </c>
      <c r="CH86" s="1"/>
    </row>
    <row r="87" spans="1:96" x14ac:dyDescent="0.25">
      <c r="A87" s="2" t="s">
        <v>103</v>
      </c>
      <c r="B87" s="2">
        <v>5</v>
      </c>
      <c r="C87" s="25" t="s">
        <v>67</v>
      </c>
      <c r="D87" s="2">
        <v>1</v>
      </c>
      <c r="E87" s="12">
        <v>31128</v>
      </c>
      <c r="F87" s="10">
        <v>411770.42945129768</v>
      </c>
      <c r="G87" s="10">
        <v>637537.95886179712</v>
      </c>
      <c r="CI87" s="1"/>
    </row>
    <row r="88" spans="1:96" x14ac:dyDescent="0.25">
      <c r="A88" s="2" t="s">
        <v>103</v>
      </c>
      <c r="B88" s="2">
        <v>5</v>
      </c>
      <c r="C88" s="25" t="s">
        <v>67</v>
      </c>
      <c r="D88" s="2">
        <v>2</v>
      </c>
      <c r="E88" s="12">
        <v>39890</v>
      </c>
      <c r="F88" s="10">
        <v>730566.51867033809</v>
      </c>
      <c r="G88" s="10">
        <v>1143823.7633968331</v>
      </c>
      <c r="CJ88" s="1"/>
    </row>
    <row r="89" spans="1:96" x14ac:dyDescent="0.25">
      <c r="A89" s="2" t="s">
        <v>103</v>
      </c>
      <c r="B89" s="2">
        <v>5</v>
      </c>
      <c r="C89" s="25" t="s">
        <v>67</v>
      </c>
      <c r="D89" s="2">
        <v>3</v>
      </c>
      <c r="E89" s="12">
        <v>1</v>
      </c>
      <c r="F89" s="10">
        <v>624000</v>
      </c>
      <c r="G89" s="10">
        <v>960000</v>
      </c>
      <c r="CK89" s="1"/>
    </row>
    <row r="90" spans="1:96" x14ac:dyDescent="0.25">
      <c r="A90" s="2" t="s">
        <v>103</v>
      </c>
      <c r="B90" s="2">
        <v>6</v>
      </c>
      <c r="C90" s="25" t="s">
        <v>157</v>
      </c>
      <c r="D90" s="2">
        <v>0</v>
      </c>
      <c r="E90" s="12">
        <v>3159</v>
      </c>
      <c r="F90" s="10">
        <v>1931647.5860715415</v>
      </c>
      <c r="G90" s="10">
        <v>2274006.4146881923</v>
      </c>
      <c r="CL90" s="1"/>
    </row>
    <row r="91" spans="1:96" x14ac:dyDescent="0.25">
      <c r="A91" s="2" t="s">
        <v>103</v>
      </c>
      <c r="B91" s="2">
        <v>6</v>
      </c>
      <c r="C91" s="25" t="s">
        <v>157</v>
      </c>
      <c r="D91" s="2">
        <v>1</v>
      </c>
      <c r="E91" s="12">
        <v>3</v>
      </c>
      <c r="F91" s="10">
        <v>1270333.3333333333</v>
      </c>
      <c r="G91" s="10">
        <v>2016666.6666666667</v>
      </c>
      <c r="CM91" s="1"/>
    </row>
    <row r="92" spans="1:96" x14ac:dyDescent="0.25">
      <c r="A92" s="2" t="s">
        <v>103</v>
      </c>
      <c r="B92" s="2">
        <v>6</v>
      </c>
      <c r="C92" s="25" t="s">
        <v>157</v>
      </c>
      <c r="D92" s="2">
        <v>2</v>
      </c>
      <c r="E92" s="12">
        <v>12479</v>
      </c>
      <c r="F92" s="10">
        <v>1195666.1878075085</v>
      </c>
      <c r="G92" s="10">
        <v>1849140.120282074</v>
      </c>
      <c r="CN92" s="1"/>
    </row>
    <row r="93" spans="1:96" x14ac:dyDescent="0.25">
      <c r="A93" s="2" t="s">
        <v>103</v>
      </c>
      <c r="B93" s="2">
        <v>6</v>
      </c>
      <c r="C93" s="25" t="s">
        <v>157</v>
      </c>
      <c r="D93" s="2">
        <v>3</v>
      </c>
      <c r="E93" s="12">
        <v>14102</v>
      </c>
      <c r="F93" s="10">
        <v>1334885.7186214721</v>
      </c>
      <c r="G93" s="10">
        <v>2077688.1896184939</v>
      </c>
      <c r="CO93" s="1"/>
    </row>
    <row r="94" spans="1:96" x14ac:dyDescent="0.25">
      <c r="A94" s="2" t="s">
        <v>103</v>
      </c>
      <c r="B94" s="2">
        <v>7</v>
      </c>
      <c r="C94" s="25" t="s">
        <v>70</v>
      </c>
      <c r="D94" s="2">
        <v>0</v>
      </c>
      <c r="E94" s="12">
        <v>9079</v>
      </c>
      <c r="F94" s="10">
        <v>1875613.5544222933</v>
      </c>
      <c r="G94" s="10">
        <v>2207757.2239233395</v>
      </c>
      <c r="CP94" s="1"/>
    </row>
    <row r="95" spans="1:96" x14ac:dyDescent="0.25">
      <c r="A95" s="2" t="s">
        <v>103</v>
      </c>
      <c r="B95" s="2">
        <v>7</v>
      </c>
      <c r="C95" s="25" t="s">
        <v>70</v>
      </c>
      <c r="D95" s="2">
        <v>1</v>
      </c>
      <c r="E95" s="12">
        <v>9082</v>
      </c>
      <c r="F95" s="10">
        <v>1051598.5322759305</v>
      </c>
      <c r="G95" s="10">
        <v>1639745.8284518828</v>
      </c>
      <c r="CQ95" s="1"/>
    </row>
    <row r="96" spans="1:96" x14ac:dyDescent="0.25">
      <c r="A96" s="2" t="s">
        <v>103</v>
      </c>
      <c r="B96" s="2">
        <v>7</v>
      </c>
      <c r="C96" s="25" t="s">
        <v>70</v>
      </c>
      <c r="D96" s="2">
        <v>2</v>
      </c>
      <c r="E96" s="12">
        <v>112230</v>
      </c>
      <c r="F96" s="10">
        <v>1102610.0919335294</v>
      </c>
      <c r="G96" s="10">
        <v>1727124.4999198075</v>
      </c>
      <c r="CR96" s="1"/>
    </row>
    <row r="97" spans="1:112" x14ac:dyDescent="0.25">
      <c r="A97" s="2" t="s">
        <v>103</v>
      </c>
      <c r="B97" s="2">
        <v>7</v>
      </c>
      <c r="C97" s="25" t="s">
        <v>70</v>
      </c>
      <c r="D97" s="2">
        <v>3</v>
      </c>
      <c r="E97" s="12">
        <v>4005</v>
      </c>
      <c r="F97" s="10">
        <v>1797125.8609113605</v>
      </c>
      <c r="G97" s="10">
        <v>2782025.4269662923</v>
      </c>
      <c r="CS97" s="1"/>
    </row>
    <row r="98" spans="1:112" x14ac:dyDescent="0.25">
      <c r="A98" s="2" t="s">
        <v>103</v>
      </c>
      <c r="B98" s="2">
        <v>8</v>
      </c>
      <c r="C98" s="25" t="s">
        <v>77</v>
      </c>
      <c r="D98" s="2">
        <v>0</v>
      </c>
      <c r="E98" s="12">
        <v>15299</v>
      </c>
      <c r="F98" s="10">
        <v>2273626.1894699</v>
      </c>
      <c r="G98" s="10">
        <v>2660325.5055748741</v>
      </c>
      <c r="CT98" s="1"/>
    </row>
    <row r="99" spans="1:112" x14ac:dyDescent="0.25">
      <c r="A99" s="2" t="s">
        <v>103</v>
      </c>
      <c r="B99" s="2">
        <v>8</v>
      </c>
      <c r="C99" s="25" t="s">
        <v>77</v>
      </c>
      <c r="D99" s="2">
        <v>1</v>
      </c>
      <c r="E99" s="12">
        <v>834</v>
      </c>
      <c r="F99" s="10">
        <v>1024004.7049160671</v>
      </c>
      <c r="G99" s="10">
        <v>1578168.8321342925</v>
      </c>
      <c r="CU99" s="1"/>
    </row>
    <row r="100" spans="1:112" x14ac:dyDescent="0.25">
      <c r="A100" s="2" t="s">
        <v>103</v>
      </c>
      <c r="B100" s="2">
        <v>8</v>
      </c>
      <c r="C100" s="25" t="s">
        <v>77</v>
      </c>
      <c r="D100" s="2">
        <v>2</v>
      </c>
      <c r="E100" s="12">
        <v>95574</v>
      </c>
      <c r="F100" s="10">
        <v>1302183.3687400457</v>
      </c>
      <c r="G100" s="10">
        <v>2029231.0344239019</v>
      </c>
      <c r="CV100" s="1"/>
    </row>
    <row r="101" spans="1:112" x14ac:dyDescent="0.25">
      <c r="A101" s="2" t="s">
        <v>103</v>
      </c>
      <c r="B101" s="2">
        <v>8</v>
      </c>
      <c r="C101" s="25" t="s">
        <v>77</v>
      </c>
      <c r="D101" s="2">
        <v>3</v>
      </c>
      <c r="E101" s="12">
        <v>135489</v>
      </c>
      <c r="F101" s="10">
        <v>1677849.5136804557</v>
      </c>
      <c r="G101" s="10">
        <v>2615628.1027836958</v>
      </c>
      <c r="CW101" s="1"/>
    </row>
    <row r="102" spans="1:112" x14ac:dyDescent="0.25">
      <c r="A102" s="2" t="s">
        <v>103</v>
      </c>
      <c r="B102" s="2">
        <v>8</v>
      </c>
      <c r="C102" s="25" t="s">
        <v>77</v>
      </c>
      <c r="D102" s="2">
        <v>4</v>
      </c>
      <c r="E102" s="12">
        <v>17171</v>
      </c>
      <c r="F102" s="10">
        <v>1939273.062794246</v>
      </c>
      <c r="G102" s="10">
        <v>2631506.6280938792</v>
      </c>
      <c r="CX102" s="1"/>
    </row>
    <row r="103" spans="1:112" x14ac:dyDescent="0.25">
      <c r="A103" s="2" t="s">
        <v>103</v>
      </c>
      <c r="B103" s="2">
        <v>9</v>
      </c>
      <c r="C103" s="25" t="s">
        <v>88</v>
      </c>
      <c r="D103" s="2">
        <v>0</v>
      </c>
      <c r="E103" s="12">
        <v>6720</v>
      </c>
      <c r="F103" s="10">
        <v>3233634.8379285769</v>
      </c>
      <c r="G103" s="10">
        <v>3937834.6154761906</v>
      </c>
      <c r="CY103" s="1"/>
    </row>
    <row r="104" spans="1:112" x14ac:dyDescent="0.25">
      <c r="A104" s="2" t="s">
        <v>103</v>
      </c>
      <c r="B104" s="2">
        <v>9</v>
      </c>
      <c r="C104" s="25" t="s">
        <v>88</v>
      </c>
      <c r="D104" s="2">
        <v>1</v>
      </c>
      <c r="E104" s="12">
        <v>69</v>
      </c>
      <c r="F104" s="10">
        <v>723906.95565217384</v>
      </c>
      <c r="G104" s="10">
        <v>1166049.0869565217</v>
      </c>
      <c r="CZ104" s="1"/>
    </row>
    <row r="105" spans="1:112" x14ac:dyDescent="0.25">
      <c r="A105" s="2" t="s">
        <v>103</v>
      </c>
      <c r="B105" s="2">
        <v>9</v>
      </c>
      <c r="C105" s="25" t="s">
        <v>88</v>
      </c>
      <c r="D105" s="2">
        <v>2</v>
      </c>
      <c r="E105" s="12">
        <v>19590</v>
      </c>
      <c r="F105" s="10">
        <v>1027742.0167483384</v>
      </c>
      <c r="G105" s="10">
        <v>1621044.1483409903</v>
      </c>
      <c r="DA105" s="1"/>
    </row>
    <row r="106" spans="1:112" x14ac:dyDescent="0.25">
      <c r="A106" s="2" t="s">
        <v>103</v>
      </c>
      <c r="B106" s="2">
        <v>9</v>
      </c>
      <c r="C106" s="25" t="s">
        <v>88</v>
      </c>
      <c r="D106" s="2">
        <v>3</v>
      </c>
      <c r="E106" s="12">
        <v>45209</v>
      </c>
      <c r="F106" s="10">
        <v>1493144.5235046155</v>
      </c>
      <c r="G106" s="10">
        <v>2323304.5376363113</v>
      </c>
      <c r="DB106" s="1"/>
    </row>
    <row r="107" spans="1:112" x14ac:dyDescent="0.25">
      <c r="A107" s="2" t="s">
        <v>103</v>
      </c>
      <c r="B107" s="2">
        <v>9</v>
      </c>
      <c r="C107" s="25" t="s">
        <v>88</v>
      </c>
      <c r="D107" s="2">
        <v>4</v>
      </c>
      <c r="E107" s="12">
        <v>75424</v>
      </c>
      <c r="F107" s="10">
        <v>2730158.1491658133</v>
      </c>
      <c r="G107" s="10">
        <v>3723543.2146266438</v>
      </c>
      <c r="DC107" s="1"/>
    </row>
    <row r="108" spans="1:112" x14ac:dyDescent="0.25">
      <c r="A108" s="2" t="s">
        <v>103</v>
      </c>
      <c r="B108" s="2">
        <v>9</v>
      </c>
      <c r="C108" s="25" t="s">
        <v>88</v>
      </c>
      <c r="D108" s="2">
        <v>5</v>
      </c>
      <c r="E108" s="12">
        <v>7296</v>
      </c>
      <c r="F108" s="10">
        <v>5805743.8322368423</v>
      </c>
      <c r="G108" s="10">
        <v>7167584.9780701753</v>
      </c>
      <c r="DD108" s="1"/>
    </row>
    <row r="109" spans="1:112" x14ac:dyDescent="0.25">
      <c r="A109" s="2" t="s">
        <v>103</v>
      </c>
      <c r="B109" s="2">
        <v>10</v>
      </c>
      <c r="C109" s="25" t="s">
        <v>91</v>
      </c>
      <c r="D109" s="2">
        <v>0</v>
      </c>
      <c r="E109" s="12">
        <v>13220</v>
      </c>
      <c r="F109" s="10">
        <v>2797641.0767700453</v>
      </c>
      <c r="G109" s="10">
        <v>3332445.1886535552</v>
      </c>
      <c r="DE109" s="1"/>
    </row>
    <row r="110" spans="1:112" x14ac:dyDescent="0.25">
      <c r="A110" s="2" t="s">
        <v>103</v>
      </c>
      <c r="B110" s="2">
        <v>10</v>
      </c>
      <c r="C110" s="25" t="s">
        <v>91</v>
      </c>
      <c r="D110" s="2">
        <v>1</v>
      </c>
      <c r="E110" s="12">
        <v>499</v>
      </c>
      <c r="F110" s="10">
        <v>1196823.0841683366</v>
      </c>
      <c r="G110" s="10">
        <v>1845092.7054108216</v>
      </c>
      <c r="DF110" s="1"/>
    </row>
    <row r="111" spans="1:112" x14ac:dyDescent="0.25">
      <c r="A111" s="2" t="s">
        <v>103</v>
      </c>
      <c r="B111" s="2">
        <v>10</v>
      </c>
      <c r="C111" s="25" t="s">
        <v>91</v>
      </c>
      <c r="D111" s="2">
        <v>2</v>
      </c>
      <c r="E111" s="12">
        <v>34706</v>
      </c>
      <c r="F111" s="10">
        <v>1601093.5325955194</v>
      </c>
      <c r="G111" s="10">
        <v>2497985.8950037458</v>
      </c>
      <c r="DG111" s="1"/>
    </row>
    <row r="112" spans="1:112" x14ac:dyDescent="0.25">
      <c r="A112" s="2" t="s">
        <v>103</v>
      </c>
      <c r="B112" s="2">
        <v>10</v>
      </c>
      <c r="C112" s="25" t="s">
        <v>91</v>
      </c>
      <c r="D112" s="2">
        <v>3</v>
      </c>
      <c r="E112" s="12">
        <v>137711</v>
      </c>
      <c r="F112" s="10">
        <v>1840383.9343462728</v>
      </c>
      <c r="G112" s="10">
        <v>2859645.9868294471</v>
      </c>
      <c r="DH112" s="1"/>
    </row>
    <row r="113" spans="1:128" x14ac:dyDescent="0.25">
      <c r="A113" s="2" t="s">
        <v>103</v>
      </c>
      <c r="B113" s="2">
        <v>10</v>
      </c>
      <c r="C113" s="25" t="s">
        <v>91</v>
      </c>
      <c r="D113" s="2">
        <v>4</v>
      </c>
      <c r="E113" s="12">
        <v>27320</v>
      </c>
      <c r="F113" s="10">
        <v>2279454.7510980968</v>
      </c>
      <c r="G113" s="10">
        <v>3101020.4978038068</v>
      </c>
      <c r="DI113" s="1"/>
    </row>
    <row r="114" spans="1:128" x14ac:dyDescent="0.25">
      <c r="A114" s="2" t="s">
        <v>103</v>
      </c>
      <c r="B114" s="2">
        <v>10</v>
      </c>
      <c r="C114" s="25" t="s">
        <v>91</v>
      </c>
      <c r="D114" s="2">
        <v>5</v>
      </c>
      <c r="E114" s="12">
        <v>1402</v>
      </c>
      <c r="F114" s="10">
        <v>3159000</v>
      </c>
      <c r="G114" s="10">
        <v>3900000</v>
      </c>
      <c r="DJ114" s="1"/>
    </row>
    <row r="115" spans="1:128" x14ac:dyDescent="0.25">
      <c r="A115" s="2" t="s">
        <v>103</v>
      </c>
      <c r="B115" s="2">
        <v>11</v>
      </c>
      <c r="C115" s="25" t="s">
        <v>92</v>
      </c>
      <c r="D115" s="2">
        <v>0</v>
      </c>
      <c r="E115" s="12">
        <v>14714</v>
      </c>
      <c r="F115" s="10">
        <v>2536897.0684796791</v>
      </c>
      <c r="G115" s="10">
        <v>3030775.8353268998</v>
      </c>
      <c r="DK115" s="1"/>
    </row>
    <row r="116" spans="1:128" x14ac:dyDescent="0.25">
      <c r="A116" s="2" t="s">
        <v>103</v>
      </c>
      <c r="B116" s="2">
        <v>11</v>
      </c>
      <c r="C116" s="25" t="s">
        <v>92</v>
      </c>
      <c r="D116" s="2">
        <v>1</v>
      </c>
      <c r="E116" s="12">
        <v>354</v>
      </c>
      <c r="F116" s="10">
        <v>922706.90282485879</v>
      </c>
      <c r="G116" s="10">
        <v>1425353.5141242938</v>
      </c>
      <c r="DL116" s="1"/>
    </row>
    <row r="117" spans="1:128" x14ac:dyDescent="0.25">
      <c r="A117" s="2" t="s">
        <v>103</v>
      </c>
      <c r="B117" s="2">
        <v>11</v>
      </c>
      <c r="C117" s="25" t="s">
        <v>92</v>
      </c>
      <c r="D117" s="2">
        <v>2</v>
      </c>
      <c r="E117" s="12">
        <v>71161</v>
      </c>
      <c r="F117" s="10">
        <v>1359964.4318431444</v>
      </c>
      <c r="G117" s="10">
        <v>2117012.7321000267</v>
      </c>
      <c r="DM117" s="1"/>
    </row>
    <row r="118" spans="1:128" x14ac:dyDescent="0.25">
      <c r="A118" s="2" t="s">
        <v>103</v>
      </c>
      <c r="B118" s="2">
        <v>11</v>
      </c>
      <c r="C118" s="25" t="s">
        <v>92</v>
      </c>
      <c r="D118" s="2">
        <v>3</v>
      </c>
      <c r="E118" s="12">
        <v>142713</v>
      </c>
      <c r="F118" s="10">
        <v>1691012.9054657225</v>
      </c>
      <c r="G118" s="10">
        <v>2638460.5028623883</v>
      </c>
      <c r="DN118" s="1"/>
    </row>
    <row r="119" spans="1:128" x14ac:dyDescent="0.25">
      <c r="A119" s="2" t="s">
        <v>103</v>
      </c>
      <c r="B119" s="2">
        <v>11</v>
      </c>
      <c r="C119" s="25" t="s">
        <v>92</v>
      </c>
      <c r="D119" s="2">
        <v>4</v>
      </c>
      <c r="E119" s="12">
        <v>141641</v>
      </c>
      <c r="F119" s="10">
        <v>2165037.4234635513</v>
      </c>
      <c r="G119" s="10">
        <v>2953586.6800008472</v>
      </c>
      <c r="DO119" s="1"/>
    </row>
    <row r="120" spans="1:128" x14ac:dyDescent="0.25">
      <c r="A120" s="2" t="s">
        <v>103</v>
      </c>
      <c r="B120" s="2">
        <v>11</v>
      </c>
      <c r="C120" s="25" t="s">
        <v>92</v>
      </c>
      <c r="D120" s="2">
        <v>5</v>
      </c>
      <c r="E120" s="12">
        <v>93369</v>
      </c>
      <c r="F120" s="10">
        <v>2421527.7931258744</v>
      </c>
      <c r="G120" s="10">
        <v>2982169.2753804796</v>
      </c>
      <c r="DP120" s="1"/>
    </row>
    <row r="121" spans="1:128" x14ac:dyDescent="0.25">
      <c r="A121" s="2" t="s">
        <v>103</v>
      </c>
      <c r="B121" s="2">
        <v>11</v>
      </c>
      <c r="C121" s="25" t="s">
        <v>92</v>
      </c>
      <c r="D121" s="2">
        <v>6</v>
      </c>
      <c r="E121" s="12">
        <v>10737</v>
      </c>
      <c r="F121" s="10">
        <v>1748087.9583224354</v>
      </c>
      <c r="G121" s="10">
        <v>2155913.6536276429</v>
      </c>
      <c r="DQ121" s="1"/>
    </row>
    <row r="122" spans="1:128" x14ac:dyDescent="0.25">
      <c r="A122" s="2" t="s">
        <v>103</v>
      </c>
      <c r="B122" s="2">
        <v>12</v>
      </c>
      <c r="C122" s="25" t="s">
        <v>168</v>
      </c>
      <c r="D122" s="2">
        <v>0</v>
      </c>
      <c r="E122" s="12">
        <v>5042</v>
      </c>
      <c r="F122" s="10">
        <v>3046861.8959678696</v>
      </c>
      <c r="G122" s="10">
        <v>3612960.1164220548</v>
      </c>
      <c r="DR122" s="1"/>
    </row>
    <row r="123" spans="1:128" x14ac:dyDescent="0.25">
      <c r="A123" s="2" t="s">
        <v>103</v>
      </c>
      <c r="B123" s="2">
        <v>12</v>
      </c>
      <c r="C123" s="25" t="s">
        <v>168</v>
      </c>
      <c r="D123" s="2">
        <v>2</v>
      </c>
      <c r="E123" s="12">
        <v>2</v>
      </c>
      <c r="F123" s="10">
        <v>2275000</v>
      </c>
      <c r="G123" s="10">
        <v>3500000</v>
      </c>
      <c r="DS123" s="1"/>
    </row>
    <row r="124" spans="1:128" x14ac:dyDescent="0.25">
      <c r="A124" s="2" t="s">
        <v>103</v>
      </c>
      <c r="B124" s="2">
        <v>12</v>
      </c>
      <c r="C124" s="25" t="s">
        <v>168</v>
      </c>
      <c r="D124" s="2">
        <v>3</v>
      </c>
      <c r="E124" s="12">
        <v>14572</v>
      </c>
      <c r="F124" s="10">
        <v>2021146.529116113</v>
      </c>
      <c r="G124" s="10">
        <v>3133740.8471726598</v>
      </c>
      <c r="DT124" s="1"/>
    </row>
    <row r="125" spans="1:128" x14ac:dyDescent="0.25">
      <c r="A125" s="2" t="s">
        <v>103</v>
      </c>
      <c r="B125" s="2">
        <v>12</v>
      </c>
      <c r="C125" s="25" t="s">
        <v>168</v>
      </c>
      <c r="D125" s="2">
        <v>4</v>
      </c>
      <c r="E125" s="12">
        <v>24524</v>
      </c>
      <c r="F125" s="10">
        <v>2443876.365271572</v>
      </c>
      <c r="G125" s="10">
        <v>3281785.6680802479</v>
      </c>
      <c r="DU125" s="1"/>
    </row>
    <row r="126" spans="1:128" x14ac:dyDescent="0.25">
      <c r="A126" s="2" t="s">
        <v>103</v>
      </c>
      <c r="B126" s="2">
        <v>12</v>
      </c>
      <c r="C126" s="25" t="s">
        <v>168</v>
      </c>
      <c r="D126" s="2">
        <v>5</v>
      </c>
      <c r="E126" s="12">
        <v>2252</v>
      </c>
      <c r="F126" s="10">
        <v>2696448.1793960924</v>
      </c>
      <c r="G126" s="10">
        <v>3323201.5985790407</v>
      </c>
      <c r="DV126" s="1"/>
    </row>
    <row r="127" spans="1:128" x14ac:dyDescent="0.25">
      <c r="A127" s="2" t="s">
        <v>103</v>
      </c>
      <c r="B127" s="2">
        <v>13</v>
      </c>
      <c r="C127" s="25" t="s">
        <v>169</v>
      </c>
      <c r="D127" s="2">
        <v>0</v>
      </c>
      <c r="E127" s="12">
        <v>3304</v>
      </c>
      <c r="F127" s="10">
        <v>4771996.6254328089</v>
      </c>
      <c r="G127" s="10">
        <v>5825066.828995157</v>
      </c>
      <c r="DW127" s="1"/>
    </row>
    <row r="128" spans="1:128" x14ac:dyDescent="0.25">
      <c r="A128" s="2" t="s">
        <v>103</v>
      </c>
      <c r="B128" s="2">
        <v>13</v>
      </c>
      <c r="C128" s="25" t="s">
        <v>169</v>
      </c>
      <c r="D128" s="2">
        <v>2</v>
      </c>
      <c r="E128" s="12">
        <v>2</v>
      </c>
      <c r="F128" s="10">
        <v>1469000</v>
      </c>
      <c r="G128" s="10">
        <v>2260000</v>
      </c>
      <c r="DX128" s="1"/>
    </row>
    <row r="129" spans="1:144" x14ac:dyDescent="0.25">
      <c r="A129" s="2" t="s">
        <v>103</v>
      </c>
      <c r="B129" s="2">
        <v>13</v>
      </c>
      <c r="C129" s="25" t="s">
        <v>169</v>
      </c>
      <c r="D129" s="2">
        <v>3</v>
      </c>
      <c r="E129" s="12">
        <v>9567</v>
      </c>
      <c r="F129" s="10">
        <v>2195909.3744486254</v>
      </c>
      <c r="G129" s="10">
        <v>3427283.3228807361</v>
      </c>
      <c r="DY129" s="1"/>
    </row>
    <row r="130" spans="1:144" x14ac:dyDescent="0.25">
      <c r="A130" s="2" t="s">
        <v>103</v>
      </c>
      <c r="B130" s="2">
        <v>13</v>
      </c>
      <c r="C130" s="25" t="s">
        <v>169</v>
      </c>
      <c r="D130" s="2">
        <v>4</v>
      </c>
      <c r="E130" s="12">
        <v>58926</v>
      </c>
      <c r="F130" s="10">
        <v>3103376.7658178043</v>
      </c>
      <c r="G130" s="10">
        <v>4204259.178596884</v>
      </c>
      <c r="DZ130" s="1"/>
    </row>
    <row r="131" spans="1:144" x14ac:dyDescent="0.25">
      <c r="A131" s="2" t="s">
        <v>103</v>
      </c>
      <c r="B131" s="2">
        <v>13</v>
      </c>
      <c r="C131" s="25" t="s">
        <v>169</v>
      </c>
      <c r="D131" s="2">
        <v>5</v>
      </c>
      <c r="E131" s="12">
        <v>7622</v>
      </c>
      <c r="F131" s="10">
        <v>3970266.8008659221</v>
      </c>
      <c r="G131" s="10">
        <v>4897013.1225400157</v>
      </c>
      <c r="EA131" s="1"/>
    </row>
    <row r="132" spans="1:144" x14ac:dyDescent="0.25">
      <c r="A132" s="2" t="s">
        <v>103</v>
      </c>
      <c r="B132" s="2">
        <v>14</v>
      </c>
      <c r="C132" s="25" t="s">
        <v>170</v>
      </c>
      <c r="D132" s="2">
        <v>0</v>
      </c>
      <c r="E132" s="12">
        <v>4497</v>
      </c>
      <c r="F132" s="10">
        <v>2975255.6400822774</v>
      </c>
      <c r="G132" s="10">
        <v>3588797.1885701581</v>
      </c>
      <c r="EB132" s="1"/>
    </row>
    <row r="133" spans="1:144" x14ac:dyDescent="0.25">
      <c r="A133" s="2" t="s">
        <v>103</v>
      </c>
      <c r="B133" s="2">
        <v>14</v>
      </c>
      <c r="C133" s="25" t="s">
        <v>170</v>
      </c>
      <c r="D133" s="2">
        <v>1</v>
      </c>
      <c r="E133" s="12">
        <v>4</v>
      </c>
      <c r="F133" s="10">
        <v>1999500</v>
      </c>
      <c r="G133" s="10">
        <v>3225000</v>
      </c>
      <c r="EC133" s="1"/>
    </row>
    <row r="134" spans="1:144" x14ac:dyDescent="0.25">
      <c r="A134" s="2" t="s">
        <v>103</v>
      </c>
      <c r="B134" s="2">
        <v>14</v>
      </c>
      <c r="C134" s="25" t="s">
        <v>170</v>
      </c>
      <c r="D134" s="2">
        <v>2</v>
      </c>
      <c r="E134" s="12">
        <v>955</v>
      </c>
      <c r="F134" s="10">
        <v>1653070.1570680628</v>
      </c>
      <c r="G134" s="10">
        <v>2610471.2041884819</v>
      </c>
      <c r="ED134" s="1"/>
    </row>
    <row r="135" spans="1:144" x14ac:dyDescent="0.25">
      <c r="A135" s="2" t="s">
        <v>103</v>
      </c>
      <c r="B135" s="2">
        <v>14</v>
      </c>
      <c r="C135" s="25" t="s">
        <v>170</v>
      </c>
      <c r="D135" s="2">
        <v>3</v>
      </c>
      <c r="E135" s="12">
        <v>12487</v>
      </c>
      <c r="F135" s="10">
        <v>1754585.7451749819</v>
      </c>
      <c r="G135" s="10">
        <v>2725935.452870986</v>
      </c>
      <c r="EE135" s="1"/>
    </row>
    <row r="136" spans="1:144" x14ac:dyDescent="0.25">
      <c r="A136" s="2" t="s">
        <v>103</v>
      </c>
      <c r="B136" s="2">
        <v>14</v>
      </c>
      <c r="C136" s="25" t="s">
        <v>170</v>
      </c>
      <c r="D136" s="2">
        <v>4</v>
      </c>
      <c r="E136" s="12">
        <v>2092</v>
      </c>
      <c r="F136" s="10">
        <v>1673800.6692160612</v>
      </c>
      <c r="G136" s="10">
        <v>2292877.6290630973</v>
      </c>
      <c r="EF136" s="1"/>
    </row>
    <row r="137" spans="1:144" x14ac:dyDescent="0.25">
      <c r="A137" s="2" t="s">
        <v>103</v>
      </c>
      <c r="B137" s="2">
        <v>15</v>
      </c>
      <c r="C137" s="25" t="s">
        <v>171</v>
      </c>
      <c r="D137" s="2">
        <v>0</v>
      </c>
      <c r="E137" s="12">
        <v>2510</v>
      </c>
      <c r="F137" s="10">
        <v>2727247.0594820715</v>
      </c>
      <c r="G137" s="10">
        <v>3220024.8039840637</v>
      </c>
      <c r="EG137" s="1"/>
    </row>
    <row r="138" spans="1:144" x14ac:dyDescent="0.25">
      <c r="A138" s="2" t="s">
        <v>103</v>
      </c>
      <c r="B138" s="2">
        <v>15</v>
      </c>
      <c r="C138" s="25" t="s">
        <v>171</v>
      </c>
      <c r="D138" s="2">
        <v>1</v>
      </c>
      <c r="E138" s="12">
        <v>1</v>
      </c>
      <c r="F138" s="10">
        <v>1592500</v>
      </c>
      <c r="G138" s="10">
        <v>2450000</v>
      </c>
      <c r="EH138" s="1"/>
    </row>
    <row r="139" spans="1:144" x14ac:dyDescent="0.25">
      <c r="A139" s="2" t="s">
        <v>103</v>
      </c>
      <c r="B139" s="2">
        <v>15</v>
      </c>
      <c r="C139" s="25" t="s">
        <v>171</v>
      </c>
      <c r="D139" s="2">
        <v>2</v>
      </c>
      <c r="E139" s="12">
        <v>371</v>
      </c>
      <c r="F139" s="10">
        <v>2010845.0134770889</v>
      </c>
      <c r="G139" s="10">
        <v>3109892.1832884098</v>
      </c>
      <c r="EI139" s="1"/>
    </row>
    <row r="140" spans="1:144" x14ac:dyDescent="0.25">
      <c r="A140" s="2" t="s">
        <v>103</v>
      </c>
      <c r="B140" s="2">
        <v>15</v>
      </c>
      <c r="C140" s="25" t="s">
        <v>171</v>
      </c>
      <c r="D140" s="2">
        <v>3</v>
      </c>
      <c r="E140" s="12">
        <v>16375</v>
      </c>
      <c r="F140" s="10">
        <v>1717964.0574992371</v>
      </c>
      <c r="G140" s="10">
        <v>2668441.1835725191</v>
      </c>
      <c r="EJ140" s="1"/>
    </row>
    <row r="141" spans="1:144" x14ac:dyDescent="0.25">
      <c r="A141" s="2" t="s">
        <v>103</v>
      </c>
      <c r="B141" s="2">
        <v>15</v>
      </c>
      <c r="C141" s="25" t="s">
        <v>171</v>
      </c>
      <c r="D141" s="2">
        <v>4</v>
      </c>
      <c r="E141" s="12">
        <v>1</v>
      </c>
      <c r="F141" s="10">
        <v>2772000</v>
      </c>
      <c r="G141" s="10">
        <v>3300000</v>
      </c>
      <c r="EK141" s="1"/>
    </row>
    <row r="142" spans="1:144" x14ac:dyDescent="0.25">
      <c r="A142" s="2" t="s">
        <v>103</v>
      </c>
      <c r="B142" s="2">
        <v>16</v>
      </c>
      <c r="C142" s="25" t="s">
        <v>172</v>
      </c>
      <c r="D142" s="2">
        <v>0</v>
      </c>
      <c r="E142" s="12">
        <v>5740</v>
      </c>
      <c r="F142" s="10">
        <v>2597136.8428832754</v>
      </c>
      <c r="G142" s="10">
        <v>3084576.458054007</v>
      </c>
      <c r="EL142" s="1"/>
    </row>
    <row r="143" spans="1:144" x14ac:dyDescent="0.25">
      <c r="A143" s="2" t="s">
        <v>103</v>
      </c>
      <c r="B143" s="2">
        <v>16</v>
      </c>
      <c r="C143" s="25" t="s">
        <v>172</v>
      </c>
      <c r="D143" s="2">
        <v>2</v>
      </c>
      <c r="E143" s="12">
        <v>28</v>
      </c>
      <c r="F143" s="10">
        <v>1241964.2857142857</v>
      </c>
      <c r="G143" s="10">
        <v>1910714.2857142857</v>
      </c>
      <c r="EM143" s="1"/>
    </row>
    <row r="144" spans="1:144" x14ac:dyDescent="0.25">
      <c r="A144" s="2" t="s">
        <v>103</v>
      </c>
      <c r="B144" s="2">
        <v>16</v>
      </c>
      <c r="C144" s="25" t="s">
        <v>172</v>
      </c>
      <c r="D144" s="2">
        <v>3</v>
      </c>
      <c r="E144" s="12">
        <v>47927</v>
      </c>
      <c r="F144" s="10">
        <v>1784757.2127767224</v>
      </c>
      <c r="G144" s="10">
        <v>2766246.7556744614</v>
      </c>
      <c r="EN144" s="1"/>
    </row>
    <row r="145" spans="1:160" x14ac:dyDescent="0.25">
      <c r="A145" s="2" t="s">
        <v>103</v>
      </c>
      <c r="B145" s="2">
        <v>16</v>
      </c>
      <c r="C145" s="25" t="s">
        <v>172</v>
      </c>
      <c r="D145" s="2">
        <v>4</v>
      </c>
      <c r="E145" s="12">
        <v>4758</v>
      </c>
      <c r="F145" s="10">
        <v>2644415.4828079026</v>
      </c>
      <c r="G145" s="10">
        <v>3602032.3833543505</v>
      </c>
      <c r="EO145" s="1"/>
    </row>
    <row r="146" spans="1:160" x14ac:dyDescent="0.25">
      <c r="A146" s="2" t="s">
        <v>103</v>
      </c>
      <c r="B146" s="2">
        <v>17</v>
      </c>
      <c r="C146" s="25" t="s">
        <v>175</v>
      </c>
      <c r="D146" s="2">
        <v>0</v>
      </c>
      <c r="E146" s="12">
        <v>1317</v>
      </c>
      <c r="F146" s="10">
        <v>2667402.3456492089</v>
      </c>
      <c r="G146" s="10">
        <v>3268308.9688686407</v>
      </c>
      <c r="EP146" s="1"/>
    </row>
    <row r="147" spans="1:160" x14ac:dyDescent="0.25">
      <c r="A147" s="2" t="s">
        <v>103</v>
      </c>
      <c r="B147" s="2">
        <v>17</v>
      </c>
      <c r="C147" s="25" t="s">
        <v>175</v>
      </c>
      <c r="D147" s="2">
        <v>2</v>
      </c>
      <c r="E147" s="12">
        <v>3434</v>
      </c>
      <c r="F147" s="10">
        <v>1282668.6877315084</v>
      </c>
      <c r="G147" s="10">
        <v>2012533.96301689</v>
      </c>
      <c r="EQ147" s="1"/>
    </row>
    <row r="148" spans="1:160" x14ac:dyDescent="0.25">
      <c r="A148" s="2" t="s">
        <v>103</v>
      </c>
      <c r="B148" s="2">
        <v>17</v>
      </c>
      <c r="C148" s="25" t="s">
        <v>175</v>
      </c>
      <c r="D148" s="2">
        <v>3</v>
      </c>
      <c r="E148" s="12">
        <v>3310</v>
      </c>
      <c r="F148" s="10">
        <v>1302329.3125317211</v>
      </c>
      <c r="G148" s="10">
        <v>2032409.2812688821</v>
      </c>
      <c r="ER148" s="1"/>
    </row>
    <row r="149" spans="1:160" x14ac:dyDescent="0.25">
      <c r="A149" s="2" t="s">
        <v>103</v>
      </c>
      <c r="B149" s="2">
        <v>18</v>
      </c>
      <c r="C149" s="25" t="s">
        <v>176</v>
      </c>
      <c r="D149" s="2">
        <v>0</v>
      </c>
      <c r="E149" s="12">
        <v>5080</v>
      </c>
      <c r="F149" s="10">
        <v>1751347.9563779526</v>
      </c>
      <c r="G149" s="10">
        <v>2062500.7685098427</v>
      </c>
      <c r="ES149" s="1"/>
    </row>
    <row r="150" spans="1:160" x14ac:dyDescent="0.25">
      <c r="A150" s="2" t="s">
        <v>103</v>
      </c>
      <c r="B150" s="2">
        <v>18</v>
      </c>
      <c r="C150" s="25" t="s">
        <v>176</v>
      </c>
      <c r="D150" s="2">
        <v>1</v>
      </c>
      <c r="E150" s="12">
        <v>4824</v>
      </c>
      <c r="F150" s="10">
        <v>501768.25453565497</v>
      </c>
      <c r="G150" s="10">
        <v>772364.98174336669</v>
      </c>
      <c r="ET150" s="1"/>
    </row>
    <row r="151" spans="1:160" x14ac:dyDescent="0.25">
      <c r="A151" s="2" t="s">
        <v>103</v>
      </c>
      <c r="B151" s="2">
        <v>18</v>
      </c>
      <c r="C151" s="25" t="s">
        <v>176</v>
      </c>
      <c r="D151" s="2">
        <v>2</v>
      </c>
      <c r="E151" s="12">
        <v>31642</v>
      </c>
      <c r="F151" s="10">
        <v>980697.74748214404</v>
      </c>
      <c r="G151" s="10">
        <v>1527785.776744833</v>
      </c>
      <c r="EU151" s="1"/>
    </row>
    <row r="152" spans="1:160" x14ac:dyDescent="0.25">
      <c r="A152" s="2" t="s">
        <v>103</v>
      </c>
      <c r="B152" s="2">
        <v>18</v>
      </c>
      <c r="C152" s="25" t="s">
        <v>176</v>
      </c>
      <c r="D152" s="2">
        <v>3</v>
      </c>
      <c r="E152" s="12">
        <v>31793</v>
      </c>
      <c r="F152" s="10">
        <v>1434433.9998040455</v>
      </c>
      <c r="G152" s="10">
        <v>2223192.4832912916</v>
      </c>
      <c r="EV152" s="1"/>
    </row>
    <row r="153" spans="1:160" x14ac:dyDescent="0.25">
      <c r="A153" s="2" t="s">
        <v>103</v>
      </c>
      <c r="B153" s="2">
        <v>19</v>
      </c>
      <c r="C153" s="25" t="s">
        <v>101</v>
      </c>
      <c r="D153" s="2">
        <v>0</v>
      </c>
      <c r="E153" s="12">
        <v>6109</v>
      </c>
      <c r="F153" s="10">
        <v>1430397.0181731759</v>
      </c>
      <c r="G153" s="10">
        <v>1684934.2193485021</v>
      </c>
      <c r="EW153" s="1"/>
    </row>
    <row r="154" spans="1:160" x14ac:dyDescent="0.25">
      <c r="A154" s="2" t="s">
        <v>103</v>
      </c>
      <c r="B154" s="2">
        <v>19</v>
      </c>
      <c r="C154" s="25" t="s">
        <v>101</v>
      </c>
      <c r="D154" s="2">
        <v>1</v>
      </c>
      <c r="E154" s="12">
        <v>47966</v>
      </c>
      <c r="F154" s="10">
        <v>570132.36181295046</v>
      </c>
      <c r="G154" s="10">
        <v>878123.72595984652</v>
      </c>
      <c r="EX154" s="1"/>
    </row>
    <row r="155" spans="1:160" x14ac:dyDescent="0.25">
      <c r="A155" s="2" t="s">
        <v>103</v>
      </c>
      <c r="B155" s="2">
        <v>19</v>
      </c>
      <c r="C155" s="25" t="s">
        <v>101</v>
      </c>
      <c r="D155" s="2">
        <v>2</v>
      </c>
      <c r="E155" s="12">
        <v>40445</v>
      </c>
      <c r="F155" s="10">
        <v>1288399.5846205957</v>
      </c>
      <c r="G155" s="10">
        <v>2012105.6214117939</v>
      </c>
      <c r="EY155" s="1"/>
    </row>
    <row r="156" spans="1:160" x14ac:dyDescent="0.25">
      <c r="A156" s="2" t="s">
        <v>103</v>
      </c>
      <c r="B156" s="2">
        <v>19</v>
      </c>
      <c r="C156" s="25" t="s">
        <v>101</v>
      </c>
      <c r="D156" s="2">
        <v>3</v>
      </c>
      <c r="E156" s="12">
        <v>23725</v>
      </c>
      <c r="F156" s="10">
        <v>1459120.3843443587</v>
      </c>
      <c r="G156" s="10">
        <v>2277967.6146259219</v>
      </c>
      <c r="EZ156" s="1"/>
    </row>
    <row r="157" spans="1:160" x14ac:dyDescent="0.25">
      <c r="FA157" s="1"/>
    </row>
    <row r="158" spans="1:160" x14ac:dyDescent="0.25">
      <c r="FB158" s="1"/>
    </row>
    <row r="159" spans="1:160" x14ac:dyDescent="0.25">
      <c r="FC159" s="1"/>
    </row>
    <row r="160" spans="1:160" x14ac:dyDescent="0.25">
      <c r="FD160" s="1"/>
    </row>
    <row r="161" spans="161:176" x14ac:dyDescent="0.25">
      <c r="FE161" s="1"/>
    </row>
    <row r="162" spans="161:176" x14ac:dyDescent="0.25">
      <c r="FF162" s="1"/>
    </row>
    <row r="163" spans="161:176" x14ac:dyDescent="0.25">
      <c r="FG163" s="1"/>
    </row>
    <row r="164" spans="161:176" x14ac:dyDescent="0.25">
      <c r="FH164" s="1"/>
    </row>
    <row r="165" spans="161:176" x14ac:dyDescent="0.25">
      <c r="FI165" s="1"/>
    </row>
    <row r="166" spans="161:176" x14ac:dyDescent="0.25">
      <c r="FJ166" s="1"/>
    </row>
    <row r="167" spans="161:176" x14ac:dyDescent="0.25">
      <c r="FK167" s="1"/>
    </row>
    <row r="168" spans="161:176" x14ac:dyDescent="0.25">
      <c r="FL168" s="1"/>
    </row>
    <row r="169" spans="161:176" x14ac:dyDescent="0.25">
      <c r="FM169" s="1"/>
    </row>
    <row r="170" spans="161:176" x14ac:dyDescent="0.25">
      <c r="FN170" s="1"/>
    </row>
    <row r="171" spans="161:176" x14ac:dyDescent="0.25">
      <c r="FO171" s="1"/>
    </row>
    <row r="172" spans="161:176" x14ac:dyDescent="0.25">
      <c r="FP172" s="1"/>
    </row>
    <row r="173" spans="161:176" x14ac:dyDescent="0.25">
      <c r="FQ173" s="1"/>
    </row>
    <row r="174" spans="161:176" x14ac:dyDescent="0.25">
      <c r="FR174" s="1"/>
    </row>
    <row r="175" spans="161:176" x14ac:dyDescent="0.25">
      <c r="FS175" s="1"/>
    </row>
    <row r="176" spans="161:176" x14ac:dyDescent="0.25">
      <c r="FT176" s="1"/>
    </row>
    <row r="177" spans="177:192" x14ac:dyDescent="0.25">
      <c r="FU177" s="1"/>
    </row>
    <row r="178" spans="177:192" x14ac:dyDescent="0.25">
      <c r="FV178" s="1"/>
    </row>
    <row r="179" spans="177:192" x14ac:dyDescent="0.25">
      <c r="FW179" s="1"/>
    </row>
    <row r="180" spans="177:192" x14ac:dyDescent="0.25">
      <c r="FX180" s="1"/>
    </row>
    <row r="181" spans="177:192" x14ac:dyDescent="0.25">
      <c r="FY181" s="1"/>
    </row>
    <row r="182" spans="177:192" x14ac:dyDescent="0.25">
      <c r="FZ182" s="1"/>
    </row>
    <row r="183" spans="177:192" x14ac:dyDescent="0.25">
      <c r="GA183" s="1"/>
    </row>
    <row r="184" spans="177:192" x14ac:dyDescent="0.25">
      <c r="GB184" s="1"/>
    </row>
    <row r="185" spans="177:192" x14ac:dyDescent="0.25">
      <c r="GC185" s="1"/>
    </row>
    <row r="186" spans="177:192" x14ac:dyDescent="0.25">
      <c r="GD186" s="1"/>
    </row>
    <row r="187" spans="177:192" x14ac:dyDescent="0.25">
      <c r="GE187" s="1"/>
    </row>
    <row r="188" spans="177:192" x14ac:dyDescent="0.25">
      <c r="GF188" s="1"/>
    </row>
    <row r="189" spans="177:192" x14ac:dyDescent="0.25">
      <c r="GG189" s="1"/>
    </row>
    <row r="190" spans="177:192" x14ac:dyDescent="0.25">
      <c r="GH190" s="1"/>
    </row>
    <row r="191" spans="177:192" x14ac:dyDescent="0.25">
      <c r="GI191" s="1"/>
    </row>
    <row r="192" spans="177:192" x14ac:dyDescent="0.25">
      <c r="GJ192" s="1"/>
    </row>
    <row r="193" spans="193:208" x14ac:dyDescent="0.25">
      <c r="GK193" s="1"/>
    </row>
    <row r="194" spans="193:208" x14ac:dyDescent="0.25">
      <c r="GL194" s="1"/>
    </row>
    <row r="195" spans="193:208" x14ac:dyDescent="0.25">
      <c r="GM195" s="1"/>
    </row>
    <row r="196" spans="193:208" x14ac:dyDescent="0.25">
      <c r="GN196" s="1"/>
    </row>
    <row r="197" spans="193:208" x14ac:dyDescent="0.25">
      <c r="GO197" s="1"/>
    </row>
    <row r="198" spans="193:208" x14ac:dyDescent="0.25">
      <c r="GP198" s="1"/>
    </row>
    <row r="199" spans="193:208" x14ac:dyDescent="0.25">
      <c r="GQ199" s="1"/>
    </row>
    <row r="200" spans="193:208" x14ac:dyDescent="0.25">
      <c r="GR200" s="1"/>
    </row>
    <row r="201" spans="193:208" x14ac:dyDescent="0.25">
      <c r="GS201" s="1"/>
    </row>
    <row r="202" spans="193:208" x14ac:dyDescent="0.25">
      <c r="GT202" s="1"/>
    </row>
    <row r="203" spans="193:208" x14ac:dyDescent="0.25">
      <c r="GU203" s="1"/>
    </row>
    <row r="204" spans="193:208" x14ac:dyDescent="0.25">
      <c r="GV204" s="1"/>
    </row>
    <row r="205" spans="193:208" x14ac:dyDescent="0.25">
      <c r="GW205" s="1"/>
    </row>
    <row r="206" spans="193:208" x14ac:dyDescent="0.25">
      <c r="GX206" s="1"/>
    </row>
    <row r="207" spans="193:208" x14ac:dyDescent="0.25">
      <c r="GY207" s="1"/>
    </row>
    <row r="208" spans="193:208" x14ac:dyDescent="0.25">
      <c r="GZ208" s="1"/>
    </row>
    <row r="209" spans="209:224" x14ac:dyDescent="0.25">
      <c r="HA209" s="1"/>
    </row>
    <row r="210" spans="209:224" x14ac:dyDescent="0.25">
      <c r="HB210" s="1"/>
    </row>
    <row r="211" spans="209:224" x14ac:dyDescent="0.25">
      <c r="HC211" s="1"/>
    </row>
    <row r="212" spans="209:224" x14ac:dyDescent="0.25">
      <c r="HD212" s="1"/>
    </row>
    <row r="213" spans="209:224" x14ac:dyDescent="0.25">
      <c r="HE213" s="1"/>
    </row>
    <row r="214" spans="209:224" x14ac:dyDescent="0.25">
      <c r="HF214" s="1"/>
    </row>
    <row r="215" spans="209:224" x14ac:dyDescent="0.25">
      <c r="HG215" s="1"/>
    </row>
    <row r="216" spans="209:224" x14ac:dyDescent="0.25">
      <c r="HH216" s="1"/>
    </row>
    <row r="217" spans="209:224" x14ac:dyDescent="0.25">
      <c r="HI217" s="1"/>
    </row>
    <row r="218" spans="209:224" x14ac:dyDescent="0.25">
      <c r="HJ218" s="1"/>
    </row>
    <row r="219" spans="209:224" x14ac:dyDescent="0.25">
      <c r="HK219" s="1"/>
    </row>
    <row r="220" spans="209:224" x14ac:dyDescent="0.25">
      <c r="HL220" s="1"/>
    </row>
    <row r="221" spans="209:224" x14ac:dyDescent="0.25">
      <c r="HM221" s="1"/>
    </row>
    <row r="222" spans="209:224" x14ac:dyDescent="0.25">
      <c r="HN222" s="1"/>
    </row>
    <row r="223" spans="209:224" x14ac:dyDescent="0.25">
      <c r="HO223" s="1"/>
    </row>
    <row r="224" spans="209:224" x14ac:dyDescent="0.25">
      <c r="HP224" s="1"/>
    </row>
    <row r="225" spans="225:240" x14ac:dyDescent="0.25">
      <c r="HQ225" s="1"/>
    </row>
    <row r="226" spans="225:240" x14ac:dyDescent="0.25">
      <c r="HR226" s="1"/>
    </row>
    <row r="227" spans="225:240" x14ac:dyDescent="0.25">
      <c r="HS227" s="1"/>
    </row>
    <row r="228" spans="225:240" x14ac:dyDescent="0.25">
      <c r="HT228" s="1"/>
    </row>
    <row r="229" spans="225:240" x14ac:dyDescent="0.25">
      <c r="HU229" s="1"/>
    </row>
    <row r="230" spans="225:240" x14ac:dyDescent="0.25">
      <c r="HV230" s="1"/>
    </row>
    <row r="231" spans="225:240" x14ac:dyDescent="0.25">
      <c r="HW231" s="1"/>
    </row>
    <row r="232" spans="225:240" x14ac:dyDescent="0.25">
      <c r="HX232" s="1"/>
    </row>
    <row r="233" spans="225:240" x14ac:dyDescent="0.25">
      <c r="HY233" s="1"/>
    </row>
    <row r="234" spans="225:240" x14ac:dyDescent="0.25">
      <c r="HZ234" s="1"/>
    </row>
    <row r="235" spans="225:240" x14ac:dyDescent="0.25">
      <c r="IA235" s="1"/>
    </row>
    <row r="236" spans="225:240" x14ac:dyDescent="0.25">
      <c r="IB236" s="1"/>
    </row>
    <row r="237" spans="225:240" x14ac:dyDescent="0.25">
      <c r="IC237" s="1"/>
    </row>
    <row r="238" spans="225:240" x14ac:dyDescent="0.25">
      <c r="ID238" s="1"/>
    </row>
    <row r="239" spans="225:240" x14ac:dyDescent="0.25">
      <c r="IE239" s="1"/>
    </row>
    <row r="240" spans="225:240" x14ac:dyDescent="0.25">
      <c r="IF240" s="1"/>
    </row>
    <row r="241" spans="241:256" x14ac:dyDescent="0.25">
      <c r="IG241" s="1"/>
    </row>
    <row r="242" spans="241:256" x14ac:dyDescent="0.25">
      <c r="IH242" s="1"/>
    </row>
    <row r="243" spans="241:256" x14ac:dyDescent="0.25">
      <c r="II243" s="1"/>
    </row>
    <row r="244" spans="241:256" x14ac:dyDescent="0.25">
      <c r="IJ244" s="1"/>
    </row>
    <row r="245" spans="241:256" x14ac:dyDescent="0.25">
      <c r="IK245" s="1"/>
    </row>
    <row r="246" spans="241:256" x14ac:dyDescent="0.25">
      <c r="IL246" s="1"/>
    </row>
    <row r="247" spans="241:256" x14ac:dyDescent="0.25">
      <c r="IM247" s="1"/>
    </row>
    <row r="248" spans="241:256" x14ac:dyDescent="0.25">
      <c r="IN248" s="1"/>
    </row>
    <row r="249" spans="241:256" x14ac:dyDescent="0.25">
      <c r="IO249" s="1"/>
    </row>
    <row r="250" spans="241:256" x14ac:dyDescent="0.25">
      <c r="IP250" s="1"/>
    </row>
    <row r="251" spans="241:256" x14ac:dyDescent="0.25">
      <c r="IQ251" s="1"/>
    </row>
    <row r="252" spans="241:256" x14ac:dyDescent="0.25">
      <c r="IR252" s="1"/>
    </row>
    <row r="253" spans="241:256" x14ac:dyDescent="0.25">
      <c r="IS253" s="1"/>
    </row>
    <row r="254" spans="241:256" x14ac:dyDescent="0.25">
      <c r="IT254" s="1"/>
    </row>
    <row r="255" spans="241:256" x14ac:dyDescent="0.25">
      <c r="IU255" s="1"/>
    </row>
    <row r="256" spans="241:256" x14ac:dyDescent="0.25">
      <c r="IV256" s="1"/>
    </row>
    <row r="257" spans="257:272" x14ac:dyDescent="0.25">
      <c r="IW257" s="1"/>
    </row>
    <row r="258" spans="257:272" x14ac:dyDescent="0.25">
      <c r="IX258" s="1"/>
    </row>
    <row r="259" spans="257:272" x14ac:dyDescent="0.25">
      <c r="IY259" s="1"/>
    </row>
    <row r="260" spans="257:272" x14ac:dyDescent="0.25">
      <c r="IZ260" s="1"/>
    </row>
    <row r="261" spans="257:272" x14ac:dyDescent="0.25">
      <c r="JA261" s="1"/>
    </row>
    <row r="262" spans="257:272" x14ac:dyDescent="0.25">
      <c r="JB262" s="1"/>
    </row>
    <row r="263" spans="257:272" x14ac:dyDescent="0.25">
      <c r="JC263" s="1"/>
    </row>
    <row r="264" spans="257:272" x14ac:dyDescent="0.25">
      <c r="JD264" s="1"/>
    </row>
    <row r="265" spans="257:272" x14ac:dyDescent="0.25">
      <c r="JE265" s="1"/>
    </row>
    <row r="266" spans="257:272" x14ac:dyDescent="0.25">
      <c r="JF266" s="1"/>
    </row>
    <row r="267" spans="257:272" x14ac:dyDescent="0.25">
      <c r="JG267" s="1"/>
    </row>
    <row r="268" spans="257:272" x14ac:dyDescent="0.25">
      <c r="JH268" s="1"/>
    </row>
    <row r="269" spans="257:272" x14ac:dyDescent="0.25">
      <c r="JI269" s="1"/>
    </row>
    <row r="270" spans="257:272" x14ac:dyDescent="0.25">
      <c r="JJ270" s="1"/>
    </row>
    <row r="271" spans="257:272" x14ac:dyDescent="0.25">
      <c r="JK271" s="1"/>
    </row>
    <row r="272" spans="257:272" x14ac:dyDescent="0.25">
      <c r="JL272" s="1"/>
    </row>
    <row r="273" spans="273:288" x14ac:dyDescent="0.25">
      <c r="JM273" s="1"/>
    </row>
    <row r="274" spans="273:288" x14ac:dyDescent="0.25">
      <c r="JN274" s="1"/>
    </row>
    <row r="275" spans="273:288" x14ac:dyDescent="0.25">
      <c r="JO275" s="1"/>
    </row>
    <row r="276" spans="273:288" x14ac:dyDescent="0.25">
      <c r="JP276" s="1"/>
    </row>
    <row r="277" spans="273:288" x14ac:dyDescent="0.25">
      <c r="JQ277" s="1"/>
    </row>
    <row r="278" spans="273:288" x14ac:dyDescent="0.25">
      <c r="JR278" s="1"/>
    </row>
    <row r="279" spans="273:288" x14ac:dyDescent="0.25">
      <c r="JS279" s="1"/>
    </row>
    <row r="280" spans="273:288" x14ac:dyDescent="0.25">
      <c r="JT280" s="1"/>
    </row>
    <row r="281" spans="273:288" x14ac:dyDescent="0.25">
      <c r="JU281" s="1"/>
    </row>
    <row r="282" spans="273:288" x14ac:dyDescent="0.25">
      <c r="JV282" s="1"/>
    </row>
    <row r="283" spans="273:288" x14ac:dyDescent="0.25">
      <c r="JW283" s="1"/>
    </row>
    <row r="284" spans="273:288" x14ac:dyDescent="0.25">
      <c r="JX284" s="1"/>
    </row>
    <row r="285" spans="273:288" x14ac:dyDescent="0.25">
      <c r="JY285" s="1"/>
    </row>
    <row r="286" spans="273:288" x14ac:dyDescent="0.25">
      <c r="JZ286" s="1"/>
    </row>
    <row r="287" spans="273:288" x14ac:dyDescent="0.25">
      <c r="KA287" s="1"/>
    </row>
    <row r="288" spans="273:288" x14ac:dyDescent="0.25">
      <c r="KB288" s="1"/>
    </row>
    <row r="289" spans="289:304" x14ac:dyDescent="0.25">
      <c r="KC289" s="1"/>
    </row>
    <row r="290" spans="289:304" x14ac:dyDescent="0.25">
      <c r="KD290" s="1"/>
    </row>
    <row r="291" spans="289:304" x14ac:dyDescent="0.25">
      <c r="KE291" s="1"/>
    </row>
    <row r="292" spans="289:304" x14ac:dyDescent="0.25">
      <c r="KF292" s="1"/>
    </row>
    <row r="293" spans="289:304" x14ac:dyDescent="0.25">
      <c r="KG293" s="1"/>
    </row>
    <row r="294" spans="289:304" x14ac:dyDescent="0.25">
      <c r="KH294" s="1"/>
    </row>
    <row r="295" spans="289:304" x14ac:dyDescent="0.25">
      <c r="KI295" s="1"/>
    </row>
    <row r="296" spans="289:304" x14ac:dyDescent="0.25">
      <c r="KJ296" s="1"/>
    </row>
    <row r="297" spans="289:304" x14ac:dyDescent="0.25">
      <c r="KK297" s="1"/>
    </row>
    <row r="298" spans="289:304" x14ac:dyDescent="0.25">
      <c r="KL298" s="1"/>
    </row>
    <row r="299" spans="289:304" x14ac:dyDescent="0.25">
      <c r="KM299" s="1"/>
    </row>
    <row r="300" spans="289:304" x14ac:dyDescent="0.25">
      <c r="KN300" s="1"/>
    </row>
    <row r="301" spans="289:304" x14ac:dyDescent="0.25">
      <c r="KO301" s="1"/>
    </row>
    <row r="302" spans="289:304" x14ac:dyDescent="0.25">
      <c r="KP302" s="1"/>
    </row>
    <row r="303" spans="289:304" x14ac:dyDescent="0.25">
      <c r="KQ303" s="1"/>
    </row>
    <row r="304" spans="289:304" x14ac:dyDescent="0.25">
      <c r="KR304" s="1"/>
    </row>
    <row r="305" spans="305:320" x14ac:dyDescent="0.25">
      <c r="KS305" s="1"/>
    </row>
    <row r="306" spans="305:320" x14ac:dyDescent="0.25">
      <c r="KT306" s="1"/>
    </row>
    <row r="307" spans="305:320" x14ac:dyDescent="0.25">
      <c r="KU307" s="1"/>
    </row>
    <row r="308" spans="305:320" x14ac:dyDescent="0.25">
      <c r="KV308" s="1"/>
    </row>
    <row r="309" spans="305:320" x14ac:dyDescent="0.25">
      <c r="KW309" s="1"/>
    </row>
    <row r="310" spans="305:320" x14ac:dyDescent="0.25">
      <c r="KX310" s="1"/>
    </row>
    <row r="311" spans="305:320" x14ac:dyDescent="0.25">
      <c r="KY311" s="1"/>
    </row>
    <row r="312" spans="305:320" x14ac:dyDescent="0.25">
      <c r="KZ312" s="1"/>
    </row>
    <row r="313" spans="305:320" x14ac:dyDescent="0.25">
      <c r="LA313" s="1"/>
    </row>
    <row r="314" spans="305:320" x14ac:dyDescent="0.25">
      <c r="LB314" s="1"/>
    </row>
    <row r="315" spans="305:320" x14ac:dyDescent="0.25">
      <c r="LC315" s="1"/>
    </row>
    <row r="316" spans="305:320" x14ac:dyDescent="0.25">
      <c r="LD316" s="1"/>
    </row>
    <row r="317" spans="305:320" x14ac:dyDescent="0.25">
      <c r="LE317" s="1"/>
    </row>
    <row r="318" spans="305:320" x14ac:dyDescent="0.25">
      <c r="LF318" s="1"/>
    </row>
    <row r="319" spans="305:320" x14ac:dyDescent="0.25">
      <c r="LG319" s="1"/>
    </row>
    <row r="320" spans="305:320" x14ac:dyDescent="0.25">
      <c r="LH320" s="1"/>
    </row>
    <row r="321" spans="321:336" x14ac:dyDescent="0.25">
      <c r="LI321" s="1"/>
    </row>
    <row r="322" spans="321:336" x14ac:dyDescent="0.25">
      <c r="LJ322" s="1"/>
    </row>
    <row r="323" spans="321:336" x14ac:dyDescent="0.25">
      <c r="LK323" s="1"/>
    </row>
    <row r="324" spans="321:336" x14ac:dyDescent="0.25">
      <c r="LL324" s="1"/>
    </row>
    <row r="325" spans="321:336" x14ac:dyDescent="0.25">
      <c r="LM325" s="1"/>
    </row>
    <row r="326" spans="321:336" x14ac:dyDescent="0.25">
      <c r="LN326" s="1"/>
    </row>
    <row r="327" spans="321:336" x14ac:dyDescent="0.25">
      <c r="LO327" s="1"/>
    </row>
    <row r="328" spans="321:336" x14ac:dyDescent="0.25">
      <c r="LP328" s="1"/>
    </row>
    <row r="329" spans="321:336" x14ac:dyDescent="0.25">
      <c r="LQ329" s="1"/>
    </row>
    <row r="330" spans="321:336" x14ac:dyDescent="0.25">
      <c r="LR330" s="1"/>
    </row>
    <row r="331" spans="321:336" x14ac:dyDescent="0.25">
      <c r="LS331" s="1"/>
    </row>
    <row r="332" spans="321:336" x14ac:dyDescent="0.25">
      <c r="LT332" s="1"/>
    </row>
    <row r="333" spans="321:336" x14ac:dyDescent="0.25">
      <c r="LU333" s="1"/>
    </row>
    <row r="334" spans="321:336" x14ac:dyDescent="0.25">
      <c r="LV334" s="1"/>
    </row>
    <row r="335" spans="321:336" x14ac:dyDescent="0.25">
      <c r="LW335" s="1"/>
    </row>
    <row r="336" spans="321:336" x14ac:dyDescent="0.25">
      <c r="LX336" s="1"/>
    </row>
    <row r="337" spans="337:352" x14ac:dyDescent="0.25">
      <c r="LY337" s="1"/>
    </row>
    <row r="338" spans="337:352" x14ac:dyDescent="0.25">
      <c r="LZ338" s="1"/>
    </row>
    <row r="339" spans="337:352" x14ac:dyDescent="0.25">
      <c r="MA339" s="1"/>
    </row>
    <row r="340" spans="337:352" x14ac:dyDescent="0.25">
      <c r="MB340" s="1"/>
    </row>
    <row r="341" spans="337:352" x14ac:dyDescent="0.25">
      <c r="MC341" s="1"/>
    </row>
    <row r="342" spans="337:352" x14ac:dyDescent="0.25">
      <c r="MD342" s="1"/>
    </row>
    <row r="343" spans="337:352" x14ac:dyDescent="0.25">
      <c r="ME343" s="1"/>
    </row>
    <row r="344" spans="337:352" x14ac:dyDescent="0.25">
      <c r="MF344" s="1"/>
    </row>
    <row r="345" spans="337:352" x14ac:dyDescent="0.25">
      <c r="MG345" s="1"/>
    </row>
    <row r="346" spans="337:352" x14ac:dyDescent="0.25">
      <c r="MH346" s="1"/>
    </row>
    <row r="347" spans="337:352" x14ac:dyDescent="0.25">
      <c r="MI347" s="1"/>
    </row>
    <row r="348" spans="337:352" x14ac:dyDescent="0.25">
      <c r="MJ348" s="1"/>
    </row>
    <row r="349" spans="337:352" x14ac:dyDescent="0.25">
      <c r="MK349" s="1"/>
    </row>
    <row r="350" spans="337:352" x14ac:dyDescent="0.25">
      <c r="ML350" s="1"/>
    </row>
    <row r="351" spans="337:352" x14ac:dyDescent="0.25">
      <c r="MM351" s="1"/>
    </row>
    <row r="352" spans="337:352" x14ac:dyDescent="0.25">
      <c r="MN352" s="1"/>
    </row>
    <row r="353" spans="353:368" x14ac:dyDescent="0.25">
      <c r="MO353" s="1"/>
    </row>
    <row r="354" spans="353:368" x14ac:dyDescent="0.25">
      <c r="MP354" s="1"/>
    </row>
    <row r="355" spans="353:368" x14ac:dyDescent="0.25">
      <c r="MQ355" s="1"/>
    </row>
    <row r="356" spans="353:368" x14ac:dyDescent="0.25">
      <c r="MR356" s="1"/>
    </row>
    <row r="357" spans="353:368" x14ac:dyDescent="0.25">
      <c r="MS357" s="1"/>
    </row>
    <row r="358" spans="353:368" x14ac:dyDescent="0.25">
      <c r="MT358" s="1"/>
    </row>
    <row r="359" spans="353:368" x14ac:dyDescent="0.25">
      <c r="MU359" s="1"/>
    </row>
    <row r="360" spans="353:368" x14ac:dyDescent="0.25">
      <c r="MV360" s="1"/>
    </row>
    <row r="361" spans="353:368" x14ac:dyDescent="0.25">
      <c r="MW361" s="1"/>
    </row>
    <row r="362" spans="353:368" x14ac:dyDescent="0.25">
      <c r="MX362" s="1"/>
    </row>
    <row r="363" spans="353:368" x14ac:dyDescent="0.25">
      <c r="MY363" s="1"/>
    </row>
    <row r="364" spans="353:368" x14ac:dyDescent="0.25">
      <c r="MZ364" s="1"/>
    </row>
    <row r="365" spans="353:368" x14ac:dyDescent="0.25">
      <c r="NA365" s="1"/>
    </row>
    <row r="366" spans="353:368" x14ac:dyDescent="0.25">
      <c r="NB366" s="1"/>
    </row>
    <row r="367" spans="353:368" x14ac:dyDescent="0.25">
      <c r="NC367" s="1"/>
    </row>
    <row r="368" spans="353:368" x14ac:dyDescent="0.25">
      <c r="ND368" s="1"/>
    </row>
    <row r="369" spans="369:384" x14ac:dyDescent="0.25">
      <c r="NE369" s="1"/>
    </row>
    <row r="370" spans="369:384" x14ac:dyDescent="0.25">
      <c r="NF370" s="1"/>
    </row>
    <row r="371" spans="369:384" x14ac:dyDescent="0.25">
      <c r="NG371" s="1"/>
    </row>
    <row r="372" spans="369:384" x14ac:dyDescent="0.25">
      <c r="NH372" s="1"/>
    </row>
    <row r="373" spans="369:384" x14ac:dyDescent="0.25">
      <c r="NI373" s="1"/>
    </row>
    <row r="374" spans="369:384" x14ac:dyDescent="0.25">
      <c r="NJ374" s="1"/>
    </row>
    <row r="375" spans="369:384" x14ac:dyDescent="0.25">
      <c r="NK375" s="1"/>
    </row>
    <row r="376" spans="369:384" x14ac:dyDescent="0.25">
      <c r="NL376" s="1"/>
    </row>
    <row r="377" spans="369:384" x14ac:dyDescent="0.25">
      <c r="NM377" s="1"/>
    </row>
    <row r="378" spans="369:384" x14ac:dyDescent="0.25">
      <c r="NN378" s="1"/>
    </row>
    <row r="379" spans="369:384" x14ac:dyDescent="0.25">
      <c r="NO379" s="1"/>
    </row>
    <row r="380" spans="369:384" x14ac:dyDescent="0.25">
      <c r="NP380" s="1"/>
    </row>
    <row r="381" spans="369:384" x14ac:dyDescent="0.25">
      <c r="NQ381" s="1"/>
    </row>
    <row r="382" spans="369:384" x14ac:dyDescent="0.25">
      <c r="NR382" s="1"/>
    </row>
    <row r="383" spans="369:384" x14ac:dyDescent="0.25">
      <c r="NS383" s="1"/>
    </row>
    <row r="384" spans="369:384" x14ac:dyDescent="0.25">
      <c r="NT384" s="1"/>
    </row>
    <row r="385" spans="385:400" x14ac:dyDescent="0.25">
      <c r="NU385" s="1"/>
    </row>
    <row r="386" spans="385:400" x14ac:dyDescent="0.25">
      <c r="NV386" s="1"/>
    </row>
    <row r="387" spans="385:400" x14ac:dyDescent="0.25">
      <c r="NW387" s="1"/>
    </row>
    <row r="388" spans="385:400" x14ac:dyDescent="0.25">
      <c r="NX388" s="1"/>
    </row>
    <row r="389" spans="385:400" x14ac:dyDescent="0.25">
      <c r="NY389" s="1"/>
    </row>
    <row r="390" spans="385:400" x14ac:dyDescent="0.25">
      <c r="NZ390" s="1"/>
    </row>
    <row r="391" spans="385:400" x14ac:dyDescent="0.25">
      <c r="OA391" s="1"/>
    </row>
    <row r="392" spans="385:400" x14ac:dyDescent="0.25">
      <c r="OB392" s="1"/>
    </row>
    <row r="393" spans="385:400" x14ac:dyDescent="0.25">
      <c r="OC393" s="1"/>
    </row>
    <row r="394" spans="385:400" x14ac:dyDescent="0.25">
      <c r="OD394" s="1"/>
    </row>
    <row r="395" spans="385:400" x14ac:dyDescent="0.25">
      <c r="OE395" s="1"/>
    </row>
    <row r="396" spans="385:400" x14ac:dyDescent="0.25">
      <c r="OF396" s="1"/>
    </row>
    <row r="397" spans="385:400" x14ac:dyDescent="0.25">
      <c r="OG397" s="1"/>
    </row>
    <row r="398" spans="385:400" x14ac:dyDescent="0.25">
      <c r="OH398" s="1"/>
    </row>
    <row r="399" spans="385:400" x14ac:dyDescent="0.25">
      <c r="OI399" s="1"/>
    </row>
    <row r="400" spans="385:400" x14ac:dyDescent="0.25">
      <c r="OJ400" s="1"/>
    </row>
    <row r="401" spans="401:416" x14ac:dyDescent="0.25">
      <c r="OK401" s="1"/>
    </row>
    <row r="402" spans="401:416" x14ac:dyDescent="0.25">
      <c r="OL402" s="1"/>
    </row>
    <row r="403" spans="401:416" x14ac:dyDescent="0.25">
      <c r="OM403" s="1"/>
    </row>
    <row r="404" spans="401:416" x14ac:dyDescent="0.25">
      <c r="ON404" s="1"/>
    </row>
    <row r="405" spans="401:416" x14ac:dyDescent="0.25">
      <c r="OO405" s="1"/>
    </row>
    <row r="406" spans="401:416" x14ac:dyDescent="0.25">
      <c r="OP406" s="1"/>
    </row>
    <row r="407" spans="401:416" x14ac:dyDescent="0.25">
      <c r="OQ407" s="1"/>
    </row>
    <row r="408" spans="401:416" x14ac:dyDescent="0.25">
      <c r="OR408" s="1"/>
    </row>
    <row r="409" spans="401:416" x14ac:dyDescent="0.25">
      <c r="OS409" s="1"/>
    </row>
    <row r="410" spans="401:416" x14ac:dyDescent="0.25">
      <c r="OT410" s="1"/>
    </row>
    <row r="411" spans="401:416" x14ac:dyDescent="0.25">
      <c r="OU411" s="1"/>
    </row>
    <row r="412" spans="401:416" x14ac:dyDescent="0.25">
      <c r="OV412" s="1"/>
    </row>
    <row r="413" spans="401:416" x14ac:dyDescent="0.25">
      <c r="OW413" s="1"/>
    </row>
    <row r="414" spans="401:416" x14ac:dyDescent="0.25">
      <c r="OX414" s="1"/>
    </row>
    <row r="415" spans="401:416" x14ac:dyDescent="0.25">
      <c r="OY415" s="1"/>
    </row>
    <row r="416" spans="401:416" x14ac:dyDescent="0.25">
      <c r="OZ416" s="1"/>
    </row>
    <row r="417" spans="417:432" x14ac:dyDescent="0.25">
      <c r="PA417" s="1"/>
    </row>
    <row r="418" spans="417:432" x14ac:dyDescent="0.25">
      <c r="PB418" s="1"/>
    </row>
    <row r="419" spans="417:432" x14ac:dyDescent="0.25">
      <c r="PC419" s="1"/>
    </row>
    <row r="420" spans="417:432" x14ac:dyDescent="0.25">
      <c r="PD420" s="1"/>
    </row>
    <row r="421" spans="417:432" x14ac:dyDescent="0.25">
      <c r="PE421" s="1"/>
    </row>
    <row r="422" spans="417:432" x14ac:dyDescent="0.25">
      <c r="PF422" s="1"/>
    </row>
    <row r="423" spans="417:432" x14ac:dyDescent="0.25">
      <c r="PG423" s="1"/>
    </row>
    <row r="424" spans="417:432" x14ac:dyDescent="0.25">
      <c r="PH424" s="1"/>
    </row>
    <row r="425" spans="417:432" x14ac:dyDescent="0.25">
      <c r="PI425" s="1"/>
    </row>
    <row r="426" spans="417:432" x14ac:dyDescent="0.25">
      <c r="PJ426" s="1"/>
    </row>
    <row r="427" spans="417:432" x14ac:dyDescent="0.25">
      <c r="PK427" s="1"/>
    </row>
    <row r="428" spans="417:432" x14ac:dyDescent="0.25">
      <c r="PL428" s="1"/>
    </row>
    <row r="429" spans="417:432" x14ac:dyDescent="0.25">
      <c r="PM429" s="1"/>
    </row>
    <row r="430" spans="417:432" x14ac:dyDescent="0.25">
      <c r="PN430" s="1"/>
    </row>
    <row r="431" spans="417:432" x14ac:dyDescent="0.25">
      <c r="PO431" s="1"/>
    </row>
    <row r="432" spans="417:432" x14ac:dyDescent="0.25">
      <c r="PP432" s="1"/>
    </row>
    <row r="433" spans="433:448" x14ac:dyDescent="0.25">
      <c r="PQ433" s="1"/>
    </row>
    <row r="434" spans="433:448" x14ac:dyDescent="0.25">
      <c r="PR434" s="1"/>
    </row>
    <row r="435" spans="433:448" x14ac:dyDescent="0.25">
      <c r="PS435" s="1"/>
    </row>
    <row r="436" spans="433:448" x14ac:dyDescent="0.25">
      <c r="PT436" s="1"/>
    </row>
    <row r="437" spans="433:448" x14ac:dyDescent="0.25">
      <c r="PU437" s="1"/>
    </row>
    <row r="438" spans="433:448" x14ac:dyDescent="0.25">
      <c r="PV438" s="1"/>
    </row>
    <row r="439" spans="433:448" x14ac:dyDescent="0.25">
      <c r="PW439" s="1"/>
    </row>
    <row r="440" spans="433:448" x14ac:dyDescent="0.25">
      <c r="PX440" s="1"/>
    </row>
    <row r="441" spans="433:448" x14ac:dyDescent="0.25">
      <c r="PY441" s="1"/>
    </row>
    <row r="442" spans="433:448" x14ac:dyDescent="0.25">
      <c r="PZ442" s="1"/>
    </row>
    <row r="443" spans="433:448" x14ac:dyDescent="0.25">
      <c r="QA443" s="1"/>
    </row>
    <row r="444" spans="433:448" x14ac:dyDescent="0.25">
      <c r="QB444" s="1"/>
    </row>
    <row r="445" spans="433:448" x14ac:dyDescent="0.25">
      <c r="QC445" s="1"/>
    </row>
    <row r="446" spans="433:448" x14ac:dyDescent="0.25">
      <c r="QD446" s="1"/>
    </row>
    <row r="447" spans="433:448" x14ac:dyDescent="0.25">
      <c r="QE447" s="1"/>
    </row>
    <row r="448" spans="433:448" x14ac:dyDescent="0.25">
      <c r="QF448" s="1"/>
    </row>
    <row r="449" spans="449:464" x14ac:dyDescent="0.25">
      <c r="QG449" s="1"/>
    </row>
    <row r="450" spans="449:464" x14ac:dyDescent="0.25">
      <c r="QH450" s="1"/>
    </row>
    <row r="451" spans="449:464" x14ac:dyDescent="0.25">
      <c r="QI451" s="1"/>
    </row>
    <row r="452" spans="449:464" x14ac:dyDescent="0.25">
      <c r="QJ452" s="1"/>
    </row>
    <row r="453" spans="449:464" x14ac:dyDescent="0.25">
      <c r="QK453" s="1"/>
    </row>
    <row r="454" spans="449:464" x14ac:dyDescent="0.25">
      <c r="QL454" s="1"/>
    </row>
    <row r="455" spans="449:464" x14ac:dyDescent="0.25">
      <c r="QM455" s="1"/>
    </row>
    <row r="456" spans="449:464" x14ac:dyDescent="0.25">
      <c r="QN456" s="1"/>
    </row>
    <row r="457" spans="449:464" x14ac:dyDescent="0.25">
      <c r="QO457" s="1"/>
    </row>
    <row r="458" spans="449:464" x14ac:dyDescent="0.25">
      <c r="QP458" s="1"/>
    </row>
    <row r="459" spans="449:464" x14ac:dyDescent="0.25">
      <c r="QQ459" s="1"/>
    </row>
    <row r="460" spans="449:464" x14ac:dyDescent="0.25">
      <c r="QR460" s="1"/>
    </row>
    <row r="461" spans="449:464" x14ac:dyDescent="0.25">
      <c r="QS461" s="1"/>
    </row>
    <row r="462" spans="449:464" x14ac:dyDescent="0.25">
      <c r="QT462" s="1"/>
    </row>
    <row r="463" spans="449:464" x14ac:dyDescent="0.25">
      <c r="QU463" s="1"/>
    </row>
    <row r="464" spans="449:464" x14ac:dyDescent="0.25">
      <c r="QV464" s="1"/>
    </row>
    <row r="465" spans="465:480" x14ac:dyDescent="0.25">
      <c r="QW465" s="1"/>
    </row>
    <row r="466" spans="465:480" x14ac:dyDescent="0.25">
      <c r="QX466" s="1"/>
    </row>
    <row r="467" spans="465:480" x14ac:dyDescent="0.25">
      <c r="QY467" s="1"/>
    </row>
    <row r="468" spans="465:480" x14ac:dyDescent="0.25">
      <c r="QZ468" s="1"/>
    </row>
    <row r="469" spans="465:480" x14ac:dyDescent="0.25">
      <c r="RA469" s="1"/>
    </row>
    <row r="470" spans="465:480" x14ac:dyDescent="0.25">
      <c r="RB470" s="1"/>
    </row>
    <row r="471" spans="465:480" x14ac:dyDescent="0.25">
      <c r="RC471" s="1"/>
    </row>
    <row r="472" spans="465:480" x14ac:dyDescent="0.25">
      <c r="RD472" s="1"/>
    </row>
    <row r="473" spans="465:480" x14ac:dyDescent="0.25">
      <c r="RE473" s="1"/>
    </row>
    <row r="474" spans="465:480" x14ac:dyDescent="0.25">
      <c r="RF474" s="1"/>
    </row>
    <row r="475" spans="465:480" x14ac:dyDescent="0.25">
      <c r="RG475" s="1"/>
    </row>
    <row r="476" spans="465:480" x14ac:dyDescent="0.25">
      <c r="RH476" s="1"/>
    </row>
    <row r="477" spans="465:480" x14ac:dyDescent="0.25">
      <c r="RI477" s="1"/>
    </row>
    <row r="478" spans="465:480" x14ac:dyDescent="0.25">
      <c r="RJ478" s="1"/>
    </row>
    <row r="479" spans="465:480" x14ac:dyDescent="0.25">
      <c r="RK479" s="1"/>
    </row>
    <row r="480" spans="465:480" x14ac:dyDescent="0.25">
      <c r="RL480" s="1"/>
    </row>
    <row r="481" spans="481:496" x14ac:dyDescent="0.25">
      <c r="RM481" s="1"/>
    </row>
    <row r="482" spans="481:496" x14ac:dyDescent="0.25">
      <c r="RN482" s="1"/>
    </row>
    <row r="483" spans="481:496" x14ac:dyDescent="0.25">
      <c r="RO483" s="1"/>
    </row>
    <row r="484" spans="481:496" x14ac:dyDescent="0.25">
      <c r="RP484" s="1"/>
    </row>
    <row r="485" spans="481:496" x14ac:dyDescent="0.25">
      <c r="RQ485" s="1"/>
    </row>
    <row r="486" spans="481:496" x14ac:dyDescent="0.25">
      <c r="RR486" s="1"/>
    </row>
    <row r="487" spans="481:496" x14ac:dyDescent="0.25">
      <c r="RS487" s="1"/>
    </row>
    <row r="488" spans="481:496" x14ac:dyDescent="0.25">
      <c r="RT488" s="1"/>
    </row>
    <row r="489" spans="481:496" x14ac:dyDescent="0.25">
      <c r="RU489" s="1"/>
    </row>
    <row r="490" spans="481:496" x14ac:dyDescent="0.25">
      <c r="RV490" s="1"/>
    </row>
    <row r="491" spans="481:496" x14ac:dyDescent="0.25">
      <c r="RW491" s="1"/>
    </row>
    <row r="492" spans="481:496" x14ac:dyDescent="0.25">
      <c r="RX492" s="1"/>
    </row>
    <row r="493" spans="481:496" x14ac:dyDescent="0.25">
      <c r="RY493" s="1"/>
    </row>
    <row r="494" spans="481:496" x14ac:dyDescent="0.25">
      <c r="RZ494" s="1"/>
    </row>
    <row r="495" spans="481:496" x14ac:dyDescent="0.25">
      <c r="SA495" s="1"/>
    </row>
    <row r="496" spans="481:496" x14ac:dyDescent="0.25">
      <c r="SB496" s="1"/>
    </row>
    <row r="497" spans="497:500" x14ac:dyDescent="0.25">
      <c r="SC497" s="1"/>
    </row>
    <row r="498" spans="497:500" x14ac:dyDescent="0.25">
      <c r="SD498" s="1"/>
    </row>
    <row r="499" spans="497:500" x14ac:dyDescent="0.25">
      <c r="SE499" s="1"/>
    </row>
    <row r="500" spans="497:500" x14ac:dyDescent="0.25">
      <c r="SF500" s="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F2979"/>
  <sheetViews>
    <sheetView workbookViewId="0">
      <selection activeCell="D497" sqref="D497"/>
    </sheetView>
  </sheetViews>
  <sheetFormatPr baseColWidth="10" defaultColWidth="10.7109375" defaultRowHeight="15" x14ac:dyDescent="0.25"/>
  <cols>
    <col min="1" max="1" width="16.7109375" customWidth="1"/>
    <col min="2" max="2" width="21.7109375" customWidth="1"/>
    <col min="3" max="3" width="20.7109375" customWidth="1"/>
    <col min="4" max="4" width="44.28515625" bestFit="1" customWidth="1"/>
    <col min="5" max="5" width="24.7109375" style="15" customWidth="1"/>
    <col min="6" max="7" width="39.7109375" style="15" customWidth="1"/>
    <col min="8" max="8" width="16.7109375" customWidth="1"/>
  </cols>
  <sheetData>
    <row r="1" spans="1:16" x14ac:dyDescent="0.25">
      <c r="A1" s="5" t="str">
        <f>HYPERLINK("#'Contenido'!A7", "Retornar a la tabla de contenido.")</f>
        <v>Retornar a la tabla de contenido.</v>
      </c>
    </row>
    <row r="2" spans="1:16" x14ac:dyDescent="0.25">
      <c r="B2" s="1"/>
    </row>
    <row r="3" spans="1:16" x14ac:dyDescent="0.25">
      <c r="A3" s="6" t="s">
        <v>2514</v>
      </c>
      <c r="C3" s="1"/>
    </row>
    <row r="4" spans="1:16" x14ac:dyDescent="0.25">
      <c r="D4" s="1"/>
    </row>
    <row r="5" spans="1:16" x14ac:dyDescent="0.25">
      <c r="A5" s="13" t="s">
        <v>2320</v>
      </c>
      <c r="B5" s="13" t="s">
        <v>2328</v>
      </c>
      <c r="C5" s="13" t="s">
        <v>2329</v>
      </c>
      <c r="D5" s="21" t="s">
        <v>2330</v>
      </c>
      <c r="E5" s="14" t="s">
        <v>2324</v>
      </c>
      <c r="F5" s="14" t="s">
        <v>2331</v>
      </c>
      <c r="G5" s="14" t="s">
        <v>2332</v>
      </c>
    </row>
    <row r="6" spans="1:16" hidden="1" x14ac:dyDescent="0.25">
      <c r="A6" s="16" t="s">
        <v>0</v>
      </c>
      <c r="B6" s="16">
        <v>0</v>
      </c>
      <c r="C6" s="16" t="s">
        <v>2354</v>
      </c>
      <c r="D6" s="22" t="s">
        <v>793</v>
      </c>
      <c r="E6" s="17">
        <v>1</v>
      </c>
      <c r="F6" s="18">
        <v>66605000</v>
      </c>
      <c r="G6" s="18">
        <v>95149799.571428567</v>
      </c>
    </row>
    <row r="7" spans="1:16" hidden="1" x14ac:dyDescent="0.25">
      <c r="A7" s="16" t="s">
        <v>0</v>
      </c>
      <c r="B7" s="16">
        <v>0</v>
      </c>
      <c r="C7" s="16" t="s">
        <v>179</v>
      </c>
      <c r="D7" s="22" t="s">
        <v>180</v>
      </c>
      <c r="E7" s="17">
        <v>51</v>
      </c>
      <c r="F7" s="18">
        <v>378480411.7647059</v>
      </c>
      <c r="G7" s="18">
        <v>583973483.07158172</v>
      </c>
    </row>
    <row r="8" spans="1:16" hidden="1" x14ac:dyDescent="0.25">
      <c r="A8" s="16" t="s">
        <v>0</v>
      </c>
      <c r="B8" s="16">
        <v>0</v>
      </c>
      <c r="C8" s="16" t="s">
        <v>2355</v>
      </c>
      <c r="D8" s="22" t="s">
        <v>2356</v>
      </c>
      <c r="E8" s="17">
        <v>9</v>
      </c>
      <c r="F8" s="18">
        <v>383029111.1111111</v>
      </c>
      <c r="G8" s="18">
        <v>547653427.46633327</v>
      </c>
      <c r="H8" s="1"/>
    </row>
    <row r="9" spans="1:16" hidden="1" x14ac:dyDescent="0.25">
      <c r="A9" s="16" t="s">
        <v>0</v>
      </c>
      <c r="B9" s="16">
        <v>0</v>
      </c>
      <c r="C9" s="16" t="s">
        <v>181</v>
      </c>
      <c r="D9" s="22" t="s">
        <v>182</v>
      </c>
      <c r="E9" s="17">
        <v>19</v>
      </c>
      <c r="F9" s="18">
        <v>122620315.78947368</v>
      </c>
      <c r="G9" s="18">
        <v>191596960.01833338</v>
      </c>
      <c r="I9" s="1"/>
    </row>
    <row r="10" spans="1:16" hidden="1" x14ac:dyDescent="0.25">
      <c r="A10" s="16" t="s">
        <v>0</v>
      </c>
      <c r="B10" s="16">
        <v>0</v>
      </c>
      <c r="C10" s="16" t="s">
        <v>183</v>
      </c>
      <c r="D10" s="22" t="s">
        <v>184</v>
      </c>
      <c r="E10" s="17">
        <v>715</v>
      </c>
      <c r="F10" s="18">
        <v>155871510.48951048</v>
      </c>
      <c r="G10" s="18">
        <v>230812224.0739128</v>
      </c>
      <c r="J10" s="1"/>
    </row>
    <row r="11" spans="1:16" hidden="1" x14ac:dyDescent="0.25">
      <c r="A11" s="16" t="s">
        <v>0</v>
      </c>
      <c r="B11" s="16">
        <v>0</v>
      </c>
      <c r="C11" s="16" t="s">
        <v>185</v>
      </c>
      <c r="D11" s="22" t="s">
        <v>186</v>
      </c>
      <c r="E11" s="17">
        <v>9</v>
      </c>
      <c r="F11" s="18">
        <v>5950476888.8888893</v>
      </c>
      <c r="G11" s="18">
        <v>9023715586.7342587</v>
      </c>
      <c r="K11" s="1"/>
    </row>
    <row r="12" spans="1:16" hidden="1" x14ac:dyDescent="0.25">
      <c r="A12" s="16" t="s">
        <v>0</v>
      </c>
      <c r="B12" s="16">
        <v>0</v>
      </c>
      <c r="C12" s="16" t="s">
        <v>487</v>
      </c>
      <c r="D12" s="22" t="s">
        <v>488</v>
      </c>
      <c r="E12" s="17">
        <v>1</v>
      </c>
      <c r="F12" s="18">
        <v>211792000</v>
      </c>
      <c r="G12" s="18">
        <v>302559851.50000006</v>
      </c>
      <c r="L12" s="1"/>
    </row>
    <row r="13" spans="1:16" hidden="1" x14ac:dyDescent="0.25">
      <c r="A13" s="16" t="s">
        <v>0</v>
      </c>
      <c r="B13" s="16">
        <v>0</v>
      </c>
      <c r="C13" s="16" t="s">
        <v>187</v>
      </c>
      <c r="D13" s="22" t="s">
        <v>188</v>
      </c>
      <c r="E13" s="17">
        <v>81</v>
      </c>
      <c r="F13" s="18">
        <v>265927154.32098764</v>
      </c>
      <c r="G13" s="18">
        <v>386305969.74159259</v>
      </c>
      <c r="M13" s="1"/>
    </row>
    <row r="14" spans="1:16" hidden="1" x14ac:dyDescent="0.25">
      <c r="A14" s="16" t="s">
        <v>0</v>
      </c>
      <c r="B14" s="16">
        <v>0</v>
      </c>
      <c r="C14" s="16" t="s">
        <v>189</v>
      </c>
      <c r="D14" s="22" t="s">
        <v>190</v>
      </c>
      <c r="E14" s="17">
        <v>6</v>
      </c>
      <c r="F14" s="18">
        <v>117147000</v>
      </c>
      <c r="G14" s="18">
        <v>168934429.00055552</v>
      </c>
      <c r="N14" s="1"/>
    </row>
    <row r="15" spans="1:16" hidden="1" x14ac:dyDescent="0.25">
      <c r="A15" s="16" t="s">
        <v>0</v>
      </c>
      <c r="B15" s="16">
        <v>0</v>
      </c>
      <c r="C15" s="16" t="s">
        <v>2357</v>
      </c>
      <c r="D15" s="22" t="s">
        <v>2358</v>
      </c>
      <c r="E15" s="17">
        <v>2</v>
      </c>
      <c r="F15" s="18">
        <v>629141500</v>
      </c>
      <c r="G15" s="18">
        <v>898773703.05000031</v>
      </c>
      <c r="O15" s="1"/>
    </row>
    <row r="16" spans="1:16" hidden="1" x14ac:dyDescent="0.25">
      <c r="A16" s="16" t="s">
        <v>0</v>
      </c>
      <c r="B16" s="16">
        <v>0</v>
      </c>
      <c r="C16" s="16" t="s">
        <v>191</v>
      </c>
      <c r="D16" s="22" t="s">
        <v>192</v>
      </c>
      <c r="E16" s="17">
        <v>80</v>
      </c>
      <c r="F16" s="18">
        <v>843045943.75</v>
      </c>
      <c r="G16" s="18">
        <v>1337665447.4066415</v>
      </c>
      <c r="P16" s="1"/>
    </row>
    <row r="17" spans="1:32" hidden="1" x14ac:dyDescent="0.25">
      <c r="A17" s="16" t="s">
        <v>0</v>
      </c>
      <c r="B17" s="16">
        <v>0</v>
      </c>
      <c r="C17" s="16" t="s">
        <v>193</v>
      </c>
      <c r="D17" s="22" t="s">
        <v>194</v>
      </c>
      <c r="E17" s="17">
        <v>48</v>
      </c>
      <c r="F17" s="18">
        <v>517637627.08333331</v>
      </c>
      <c r="G17" s="18">
        <v>809032371.89053106</v>
      </c>
      <c r="Q17" s="1"/>
    </row>
    <row r="18" spans="1:32" hidden="1" x14ac:dyDescent="0.25">
      <c r="A18" s="16" t="s">
        <v>0</v>
      </c>
      <c r="B18" s="16">
        <v>0</v>
      </c>
      <c r="C18" s="16" t="s">
        <v>2359</v>
      </c>
      <c r="D18" s="22" t="s">
        <v>1056</v>
      </c>
      <c r="E18" s="17">
        <v>1</v>
      </c>
      <c r="F18" s="18">
        <v>5230000</v>
      </c>
      <c r="G18" s="18">
        <v>7471666.2642857144</v>
      </c>
      <c r="R18" s="1"/>
    </row>
    <row r="19" spans="1:32" hidden="1" x14ac:dyDescent="0.25">
      <c r="A19" s="16" t="s">
        <v>0</v>
      </c>
      <c r="B19" s="16">
        <v>0</v>
      </c>
      <c r="C19" s="16" t="s">
        <v>2360</v>
      </c>
      <c r="D19" s="22" t="s">
        <v>1013</v>
      </c>
      <c r="E19" s="17">
        <v>1</v>
      </c>
      <c r="F19" s="18">
        <v>6804000</v>
      </c>
      <c r="G19" s="18">
        <v>9720481.4142857157</v>
      </c>
      <c r="S19" s="1"/>
    </row>
    <row r="20" spans="1:32" hidden="1" x14ac:dyDescent="0.25">
      <c r="A20" s="16" t="s">
        <v>0</v>
      </c>
      <c r="B20" s="16">
        <v>0</v>
      </c>
      <c r="C20" s="16" t="s">
        <v>195</v>
      </c>
      <c r="D20" s="22" t="s">
        <v>196</v>
      </c>
      <c r="E20" s="17">
        <v>134</v>
      </c>
      <c r="F20" s="18">
        <v>101487492.53731343</v>
      </c>
      <c r="G20" s="18">
        <v>149115536.85845524</v>
      </c>
      <c r="T20" s="1"/>
    </row>
    <row r="21" spans="1:32" hidden="1" x14ac:dyDescent="0.25">
      <c r="A21" s="16" t="s">
        <v>0</v>
      </c>
      <c r="B21" s="16">
        <v>0</v>
      </c>
      <c r="C21" s="16" t="s">
        <v>197</v>
      </c>
      <c r="D21" s="22" t="s">
        <v>198</v>
      </c>
      <c r="E21" s="17">
        <v>124</v>
      </c>
      <c r="F21" s="18">
        <v>228358459.67741936</v>
      </c>
      <c r="G21" s="18">
        <v>332789428.01747596</v>
      </c>
      <c r="U21" s="1"/>
    </row>
    <row r="22" spans="1:32" hidden="1" x14ac:dyDescent="0.25">
      <c r="A22" s="16" t="s">
        <v>0</v>
      </c>
      <c r="B22" s="16">
        <v>0</v>
      </c>
      <c r="C22" s="16" t="s">
        <v>199</v>
      </c>
      <c r="D22" s="22" t="s">
        <v>200</v>
      </c>
      <c r="E22" s="17">
        <v>68</v>
      </c>
      <c r="F22" s="18">
        <v>148002117.64705881</v>
      </c>
      <c r="G22" s="18">
        <v>218296202.59436765</v>
      </c>
      <c r="V22" s="1"/>
    </row>
    <row r="23" spans="1:32" hidden="1" x14ac:dyDescent="0.25">
      <c r="A23" s="16" t="s">
        <v>0</v>
      </c>
      <c r="B23" s="16">
        <v>0</v>
      </c>
      <c r="C23" s="16" t="s">
        <v>201</v>
      </c>
      <c r="D23" s="22" t="s">
        <v>202</v>
      </c>
      <c r="E23" s="17">
        <v>152</v>
      </c>
      <c r="F23" s="18">
        <v>152778513.15789473</v>
      </c>
      <c r="G23" s="18">
        <v>224439128.60763818</v>
      </c>
      <c r="W23" s="1"/>
    </row>
    <row r="24" spans="1:32" hidden="1" x14ac:dyDescent="0.25">
      <c r="A24" s="16" t="s">
        <v>0</v>
      </c>
      <c r="B24" s="16">
        <v>0</v>
      </c>
      <c r="C24" s="16" t="s">
        <v>203</v>
      </c>
      <c r="D24" s="22" t="s">
        <v>204</v>
      </c>
      <c r="E24" s="17">
        <v>86</v>
      </c>
      <c r="F24" s="18">
        <v>213375034.88372093</v>
      </c>
      <c r="G24" s="18">
        <v>309192472.1524204</v>
      </c>
      <c r="X24" s="1"/>
    </row>
    <row r="25" spans="1:32" hidden="1" x14ac:dyDescent="0.25">
      <c r="A25" s="16" t="s">
        <v>0</v>
      </c>
      <c r="B25" s="16">
        <v>0</v>
      </c>
      <c r="C25" s="16" t="s">
        <v>205</v>
      </c>
      <c r="D25" s="22" t="s">
        <v>206</v>
      </c>
      <c r="E25" s="17">
        <v>64</v>
      </c>
      <c r="F25" s="18">
        <v>250699437.5</v>
      </c>
      <c r="G25" s="18">
        <v>365455770.2642709</v>
      </c>
      <c r="Y25" s="1"/>
    </row>
    <row r="26" spans="1:32" hidden="1" x14ac:dyDescent="0.25">
      <c r="A26" s="16" t="s">
        <v>0</v>
      </c>
      <c r="B26" s="16">
        <v>0</v>
      </c>
      <c r="C26" s="16" t="s">
        <v>207</v>
      </c>
      <c r="D26" s="22" t="s">
        <v>208</v>
      </c>
      <c r="E26" s="17">
        <v>80</v>
      </c>
      <c r="F26" s="18">
        <v>316808175</v>
      </c>
      <c r="G26" s="18">
        <v>458121734.60131043</v>
      </c>
      <c r="Z26" s="1"/>
    </row>
    <row r="27" spans="1:32" hidden="1" x14ac:dyDescent="0.25">
      <c r="A27" s="16" t="s">
        <v>0</v>
      </c>
      <c r="B27" s="16">
        <v>0</v>
      </c>
      <c r="C27" s="16" t="s">
        <v>209</v>
      </c>
      <c r="D27" s="22" t="s">
        <v>210</v>
      </c>
      <c r="E27" s="17">
        <v>34</v>
      </c>
      <c r="F27" s="18">
        <v>173043764.70588234</v>
      </c>
      <c r="G27" s="18">
        <v>274382192.97221082</v>
      </c>
      <c r="AA27" s="1"/>
    </row>
    <row r="28" spans="1:32" hidden="1" x14ac:dyDescent="0.25">
      <c r="A28" s="16" t="s">
        <v>0</v>
      </c>
      <c r="B28" s="16">
        <v>0</v>
      </c>
      <c r="C28" s="16" t="s">
        <v>211</v>
      </c>
      <c r="D28" s="22" t="s">
        <v>212</v>
      </c>
      <c r="E28" s="17">
        <v>132</v>
      </c>
      <c r="F28" s="18">
        <v>90759969.696969703</v>
      </c>
      <c r="G28" s="18">
        <v>137768014.10961238</v>
      </c>
      <c r="AB28" s="1"/>
    </row>
    <row r="29" spans="1:32" hidden="1" x14ac:dyDescent="0.25">
      <c r="A29" s="16" t="s">
        <v>0</v>
      </c>
      <c r="B29" s="16">
        <v>0</v>
      </c>
      <c r="C29" s="16" t="s">
        <v>2361</v>
      </c>
      <c r="D29" s="22" t="s">
        <v>2362</v>
      </c>
      <c r="E29" s="17">
        <v>1</v>
      </c>
      <c r="F29" s="18">
        <v>3477000</v>
      </c>
      <c r="G29" s="18">
        <v>4967256.2605714295</v>
      </c>
      <c r="AC29" s="1"/>
    </row>
    <row r="30" spans="1:32" hidden="1" x14ac:dyDescent="0.25">
      <c r="A30" s="16" t="s">
        <v>0</v>
      </c>
      <c r="B30" s="16">
        <v>0</v>
      </c>
      <c r="C30" s="16" t="s">
        <v>2363</v>
      </c>
      <c r="D30" s="22" t="s">
        <v>2364</v>
      </c>
      <c r="E30" s="17">
        <v>1</v>
      </c>
      <c r="F30" s="18">
        <v>1258000</v>
      </c>
      <c r="G30" s="18">
        <v>1797120.5634285714</v>
      </c>
      <c r="AD30" s="1"/>
    </row>
    <row r="31" spans="1:32" hidden="1" x14ac:dyDescent="0.25">
      <c r="A31" s="16" t="s">
        <v>0</v>
      </c>
      <c r="B31" s="16">
        <v>0</v>
      </c>
      <c r="C31" s="16" t="s">
        <v>2365</v>
      </c>
      <c r="D31" s="22" t="s">
        <v>2366</v>
      </c>
      <c r="E31" s="17">
        <v>1</v>
      </c>
      <c r="F31" s="18">
        <v>8585000</v>
      </c>
      <c r="G31" s="18">
        <v>12263988.22857143</v>
      </c>
      <c r="AE31" s="1"/>
    </row>
    <row r="32" spans="1:32" hidden="1" x14ac:dyDescent="0.25">
      <c r="A32" s="16" t="s">
        <v>0</v>
      </c>
      <c r="B32" s="16">
        <v>0</v>
      </c>
      <c r="C32" s="16" t="s">
        <v>2367</v>
      </c>
      <c r="D32" s="22" t="s">
        <v>2368</v>
      </c>
      <c r="E32" s="17">
        <v>1</v>
      </c>
      <c r="F32" s="18">
        <v>1086000</v>
      </c>
      <c r="G32" s="18">
        <v>1551475.2000000004</v>
      </c>
      <c r="AF32" s="1"/>
    </row>
    <row r="33" spans="1:48" hidden="1" x14ac:dyDescent="0.25">
      <c r="A33" s="16" t="s">
        <v>0</v>
      </c>
      <c r="B33" s="16">
        <v>0</v>
      </c>
      <c r="C33" s="16" t="s">
        <v>2369</v>
      </c>
      <c r="D33" s="22" t="s">
        <v>2370</v>
      </c>
      <c r="E33" s="17">
        <v>2</v>
      </c>
      <c r="F33" s="18">
        <v>775000</v>
      </c>
      <c r="G33" s="18">
        <v>1106983.929857143</v>
      </c>
      <c r="AG33" s="1"/>
    </row>
    <row r="34" spans="1:48" hidden="1" x14ac:dyDescent="0.25">
      <c r="A34" s="16" t="s">
        <v>0</v>
      </c>
      <c r="B34" s="16">
        <v>0</v>
      </c>
      <c r="C34" s="16" t="s">
        <v>213</v>
      </c>
      <c r="D34" s="22" t="s">
        <v>214</v>
      </c>
      <c r="E34" s="17">
        <v>13</v>
      </c>
      <c r="F34" s="18">
        <v>132611000</v>
      </c>
      <c r="G34" s="18">
        <v>190848111.95661539</v>
      </c>
      <c r="AH34" s="1"/>
    </row>
    <row r="35" spans="1:48" hidden="1" x14ac:dyDescent="0.25">
      <c r="A35" s="16" t="s">
        <v>0</v>
      </c>
      <c r="B35" s="16">
        <v>0</v>
      </c>
      <c r="C35" s="16" t="s">
        <v>215</v>
      </c>
      <c r="D35" s="22" t="s">
        <v>216</v>
      </c>
      <c r="E35" s="17">
        <v>6</v>
      </c>
      <c r="F35" s="18">
        <v>443997833.33333331</v>
      </c>
      <c r="G35" s="18">
        <v>638034229.64333344</v>
      </c>
      <c r="AI35" s="1"/>
    </row>
    <row r="36" spans="1:48" hidden="1" x14ac:dyDescent="0.25">
      <c r="A36" s="16" t="s">
        <v>0</v>
      </c>
      <c r="B36" s="16">
        <v>0</v>
      </c>
      <c r="C36" s="16" t="s">
        <v>217</v>
      </c>
      <c r="D36" s="22" t="s">
        <v>218</v>
      </c>
      <c r="E36" s="17">
        <v>53</v>
      </c>
      <c r="F36" s="18">
        <v>188261603.7735849</v>
      </c>
      <c r="G36" s="18">
        <v>276870340.52548432</v>
      </c>
      <c r="AJ36" s="1"/>
    </row>
    <row r="37" spans="1:48" hidden="1" x14ac:dyDescent="0.25">
      <c r="A37" s="16" t="s">
        <v>0</v>
      </c>
      <c r="B37" s="16">
        <v>0</v>
      </c>
      <c r="C37" s="16" t="s">
        <v>2340</v>
      </c>
      <c r="D37" s="22" t="s">
        <v>2341</v>
      </c>
      <c r="E37" s="17">
        <v>12</v>
      </c>
      <c r="F37" s="18">
        <v>639479833.33333337</v>
      </c>
      <c r="G37" s="18">
        <v>1013344336.8681526</v>
      </c>
      <c r="AK37" s="1"/>
    </row>
    <row r="38" spans="1:48" hidden="1" x14ac:dyDescent="0.25">
      <c r="A38" s="16" t="s">
        <v>0</v>
      </c>
      <c r="B38" s="16">
        <v>0</v>
      </c>
      <c r="C38" s="16" t="s">
        <v>219</v>
      </c>
      <c r="D38" s="22" t="s">
        <v>198</v>
      </c>
      <c r="E38" s="17">
        <v>4</v>
      </c>
      <c r="F38" s="18">
        <v>124901250</v>
      </c>
      <c r="G38" s="18">
        <v>180834931.55516672</v>
      </c>
      <c r="AL38" s="1"/>
    </row>
    <row r="39" spans="1:48" hidden="1" x14ac:dyDescent="0.25">
      <c r="A39" s="16" t="s">
        <v>0</v>
      </c>
      <c r="B39" s="16">
        <v>0</v>
      </c>
      <c r="C39" s="16" t="s">
        <v>220</v>
      </c>
      <c r="D39" s="22" t="s">
        <v>221</v>
      </c>
      <c r="E39" s="17">
        <v>1</v>
      </c>
      <c r="F39" s="18">
        <v>201499000</v>
      </c>
      <c r="G39" s="18">
        <v>296521332.24650002</v>
      </c>
      <c r="AM39" s="1"/>
    </row>
    <row r="40" spans="1:48" hidden="1" x14ac:dyDescent="0.25">
      <c r="A40" s="16" t="s">
        <v>0</v>
      </c>
      <c r="B40" s="16">
        <v>0</v>
      </c>
      <c r="C40" s="16" t="s">
        <v>2371</v>
      </c>
      <c r="D40" s="22" t="s">
        <v>2372</v>
      </c>
      <c r="E40" s="17">
        <v>3</v>
      </c>
      <c r="F40" s="18">
        <v>239289833.33333334</v>
      </c>
      <c r="G40" s="18">
        <v>389879338.98888898</v>
      </c>
      <c r="AN40" s="1"/>
    </row>
    <row r="41" spans="1:48" hidden="1" x14ac:dyDescent="0.25">
      <c r="A41" s="16" t="s">
        <v>0</v>
      </c>
      <c r="B41" s="16">
        <v>0</v>
      </c>
      <c r="C41" s="16" t="s">
        <v>222</v>
      </c>
      <c r="D41" s="22" t="s">
        <v>223</v>
      </c>
      <c r="E41" s="17">
        <v>3</v>
      </c>
      <c r="F41" s="18">
        <v>3648160666.6666665</v>
      </c>
      <c r="G41" s="18">
        <v>5859758011.170001</v>
      </c>
      <c r="AO41" s="1"/>
    </row>
    <row r="42" spans="1:48" hidden="1" x14ac:dyDescent="0.25">
      <c r="A42" s="16" t="s">
        <v>0</v>
      </c>
      <c r="B42" s="16">
        <v>0</v>
      </c>
      <c r="C42" s="16" t="s">
        <v>2373</v>
      </c>
      <c r="D42" s="22" t="s">
        <v>2374</v>
      </c>
      <c r="E42" s="17">
        <v>2</v>
      </c>
      <c r="F42" s="18">
        <v>47431000</v>
      </c>
      <c r="G42" s="18">
        <v>67758492</v>
      </c>
      <c r="AP42" s="1"/>
    </row>
    <row r="43" spans="1:48" hidden="1" x14ac:dyDescent="0.25">
      <c r="A43" s="16" t="s">
        <v>0</v>
      </c>
      <c r="B43" s="16">
        <v>0</v>
      </c>
      <c r="C43" s="16" t="s">
        <v>224</v>
      </c>
      <c r="D43" s="22" t="s">
        <v>225</v>
      </c>
      <c r="E43" s="17">
        <v>534</v>
      </c>
      <c r="F43" s="18">
        <v>129624822.09737828</v>
      </c>
      <c r="G43" s="18">
        <v>190567034.20531985</v>
      </c>
      <c r="AQ43" s="1"/>
    </row>
    <row r="44" spans="1:48" hidden="1" x14ac:dyDescent="0.25">
      <c r="A44" s="16" t="s">
        <v>0</v>
      </c>
      <c r="B44" s="16">
        <v>0</v>
      </c>
      <c r="C44" s="16" t="s">
        <v>226</v>
      </c>
      <c r="D44" s="22" t="s">
        <v>227</v>
      </c>
      <c r="E44" s="17">
        <v>3</v>
      </c>
      <c r="F44" s="18">
        <v>903780000</v>
      </c>
      <c r="G44" s="18">
        <v>1295882171.4033334</v>
      </c>
      <c r="AR44" s="1"/>
    </row>
    <row r="45" spans="1:48" hidden="1" x14ac:dyDescent="0.25">
      <c r="A45" s="16" t="s">
        <v>0</v>
      </c>
      <c r="B45" s="16">
        <v>0</v>
      </c>
      <c r="C45" s="16" t="s">
        <v>2375</v>
      </c>
      <c r="D45" s="22" t="s">
        <v>2376</v>
      </c>
      <c r="E45" s="17">
        <v>1</v>
      </c>
      <c r="F45" s="18">
        <v>696000</v>
      </c>
      <c r="G45" s="18">
        <v>994686.91428571439</v>
      </c>
      <c r="AS45" s="1"/>
    </row>
    <row r="46" spans="1:48" hidden="1" x14ac:dyDescent="0.25">
      <c r="A46" s="16" t="s">
        <v>0</v>
      </c>
      <c r="B46" s="16">
        <v>0</v>
      </c>
      <c r="C46" s="16" t="s">
        <v>228</v>
      </c>
      <c r="D46" s="22" t="s">
        <v>229</v>
      </c>
      <c r="E46" s="17">
        <v>21</v>
      </c>
      <c r="F46" s="18">
        <v>142941761.90476191</v>
      </c>
      <c r="G46" s="18">
        <v>215992900.77094445</v>
      </c>
      <c r="AT46" s="1"/>
    </row>
    <row r="47" spans="1:48" hidden="1" x14ac:dyDescent="0.25">
      <c r="A47" s="16" t="s">
        <v>0</v>
      </c>
      <c r="B47" s="16">
        <v>0</v>
      </c>
      <c r="C47" s="16" t="s">
        <v>230</v>
      </c>
      <c r="D47" s="22" t="s">
        <v>231</v>
      </c>
      <c r="E47" s="17">
        <v>12</v>
      </c>
      <c r="F47" s="18">
        <v>180578833.33333334</v>
      </c>
      <c r="G47" s="18">
        <v>262453700.98144436</v>
      </c>
      <c r="AU47" s="1"/>
    </row>
    <row r="48" spans="1:48" hidden="1" x14ac:dyDescent="0.25">
      <c r="A48" s="16" t="s">
        <v>0</v>
      </c>
      <c r="B48" s="16">
        <v>0</v>
      </c>
      <c r="C48" s="16" t="s">
        <v>232</v>
      </c>
      <c r="D48" s="22" t="s">
        <v>233</v>
      </c>
      <c r="E48" s="17">
        <v>5</v>
      </c>
      <c r="F48" s="18">
        <v>60961400</v>
      </c>
      <c r="G48" s="18">
        <v>99417129.473700017</v>
      </c>
      <c r="AV48" s="1"/>
    </row>
    <row r="49" spans="1:64" hidden="1" x14ac:dyDescent="0.25">
      <c r="A49" s="16" t="s">
        <v>0</v>
      </c>
      <c r="B49" s="16">
        <v>0</v>
      </c>
      <c r="C49" s="16" t="s">
        <v>234</v>
      </c>
      <c r="D49" s="22" t="s">
        <v>235</v>
      </c>
      <c r="E49" s="17">
        <v>1</v>
      </c>
      <c r="F49" s="18">
        <v>350375000</v>
      </c>
      <c r="G49" s="18">
        <v>510744756.97666669</v>
      </c>
      <c r="AW49" s="1"/>
    </row>
    <row r="50" spans="1:64" hidden="1" x14ac:dyDescent="0.25">
      <c r="A50" s="16" t="s">
        <v>0</v>
      </c>
      <c r="B50" s="16">
        <v>0</v>
      </c>
      <c r="C50" s="16" t="s">
        <v>236</v>
      </c>
      <c r="D50" s="22" t="s">
        <v>237</v>
      </c>
      <c r="E50" s="17">
        <v>490</v>
      </c>
      <c r="F50" s="18">
        <v>278193930.6122449</v>
      </c>
      <c r="G50" s="18">
        <v>404060213.6788615</v>
      </c>
      <c r="AX50" s="1"/>
    </row>
    <row r="51" spans="1:64" hidden="1" x14ac:dyDescent="0.25">
      <c r="A51" s="16" t="s">
        <v>0</v>
      </c>
      <c r="B51" s="16">
        <v>0</v>
      </c>
      <c r="C51" s="16" t="s">
        <v>238</v>
      </c>
      <c r="D51" s="22" t="s">
        <v>239</v>
      </c>
      <c r="E51" s="17">
        <v>201</v>
      </c>
      <c r="F51" s="18">
        <v>445773825.87064677</v>
      </c>
      <c r="G51" s="18">
        <v>648498683.55308974</v>
      </c>
      <c r="AY51" s="1"/>
    </row>
    <row r="52" spans="1:64" hidden="1" x14ac:dyDescent="0.25">
      <c r="A52" s="16" t="s">
        <v>0</v>
      </c>
      <c r="B52" s="16">
        <v>0</v>
      </c>
      <c r="C52" s="16" t="s">
        <v>240</v>
      </c>
      <c r="D52" s="22" t="s">
        <v>241</v>
      </c>
      <c r="E52" s="17">
        <v>39</v>
      </c>
      <c r="F52" s="18">
        <v>220522871.79487181</v>
      </c>
      <c r="G52" s="18">
        <v>324884009.09148288</v>
      </c>
      <c r="AZ52" s="1"/>
    </row>
    <row r="53" spans="1:64" hidden="1" x14ac:dyDescent="0.25">
      <c r="A53" s="16" t="s">
        <v>0</v>
      </c>
      <c r="B53" s="16">
        <v>0</v>
      </c>
      <c r="C53" s="16" t="s">
        <v>242</v>
      </c>
      <c r="D53" s="22" t="s">
        <v>243</v>
      </c>
      <c r="E53" s="17">
        <v>36</v>
      </c>
      <c r="F53" s="18">
        <v>311092527.77777779</v>
      </c>
      <c r="G53" s="18">
        <v>452442244.16198152</v>
      </c>
      <c r="BA53" s="1"/>
    </row>
    <row r="54" spans="1:64" hidden="1" x14ac:dyDescent="0.25">
      <c r="A54" s="16" t="s">
        <v>0</v>
      </c>
      <c r="B54" s="16">
        <v>0</v>
      </c>
      <c r="C54" s="16" t="s">
        <v>244</v>
      </c>
      <c r="D54" s="22" t="s">
        <v>245</v>
      </c>
      <c r="E54" s="17">
        <v>16</v>
      </c>
      <c r="F54" s="18">
        <v>184407937.5</v>
      </c>
      <c r="G54" s="18">
        <v>267838882.84076047</v>
      </c>
      <c r="BB54" s="1"/>
    </row>
    <row r="55" spans="1:64" hidden="1" x14ac:dyDescent="0.25">
      <c r="A55" s="16" t="s">
        <v>0</v>
      </c>
      <c r="B55" s="16">
        <v>0</v>
      </c>
      <c r="C55" s="16" t="s">
        <v>246</v>
      </c>
      <c r="D55" s="22" t="s">
        <v>247</v>
      </c>
      <c r="E55" s="17">
        <v>23</v>
      </c>
      <c r="F55" s="18">
        <v>156354652.17391303</v>
      </c>
      <c r="G55" s="18">
        <v>227396871.00029403</v>
      </c>
      <c r="BC55" s="1"/>
    </row>
    <row r="56" spans="1:64" hidden="1" x14ac:dyDescent="0.25">
      <c r="A56" s="16" t="s">
        <v>0</v>
      </c>
      <c r="B56" s="16">
        <v>0</v>
      </c>
      <c r="C56" s="16" t="s">
        <v>248</v>
      </c>
      <c r="D56" s="22" t="s">
        <v>249</v>
      </c>
      <c r="E56" s="17">
        <v>55</v>
      </c>
      <c r="F56" s="18">
        <v>163723127.27272728</v>
      </c>
      <c r="G56" s="18">
        <v>235631555.41867316</v>
      </c>
      <c r="BD56" s="1"/>
    </row>
    <row r="57" spans="1:64" hidden="1" x14ac:dyDescent="0.25">
      <c r="A57" s="16" t="s">
        <v>0</v>
      </c>
      <c r="B57" s="16">
        <v>0</v>
      </c>
      <c r="C57" s="16" t="s">
        <v>250</v>
      </c>
      <c r="D57" s="22" t="s">
        <v>251</v>
      </c>
      <c r="E57" s="17">
        <v>31</v>
      </c>
      <c r="F57" s="18">
        <v>94284419.354838714</v>
      </c>
      <c r="G57" s="18">
        <v>149670789.62945163</v>
      </c>
      <c r="BE57" s="1"/>
    </row>
    <row r="58" spans="1:64" hidden="1" x14ac:dyDescent="0.25">
      <c r="A58" s="16" t="s">
        <v>0</v>
      </c>
      <c r="B58" s="16">
        <v>0</v>
      </c>
      <c r="C58" s="16" t="s">
        <v>252</v>
      </c>
      <c r="D58" s="22" t="s">
        <v>253</v>
      </c>
      <c r="E58" s="17">
        <v>74</v>
      </c>
      <c r="F58" s="18">
        <v>153974770.27027026</v>
      </c>
      <c r="G58" s="18">
        <v>225490951.32676345</v>
      </c>
      <c r="BF58" s="1"/>
    </row>
    <row r="59" spans="1:64" hidden="1" x14ac:dyDescent="0.25">
      <c r="A59" s="16" t="s">
        <v>0</v>
      </c>
      <c r="B59" s="16">
        <v>0</v>
      </c>
      <c r="C59" s="16" t="s">
        <v>254</v>
      </c>
      <c r="D59" s="22" t="s">
        <v>255</v>
      </c>
      <c r="E59" s="17">
        <v>68</v>
      </c>
      <c r="F59" s="18">
        <v>119304514.70588236</v>
      </c>
      <c r="G59" s="18">
        <v>183988287.10618454</v>
      </c>
      <c r="BG59" s="1"/>
    </row>
    <row r="60" spans="1:64" hidden="1" x14ac:dyDescent="0.25">
      <c r="A60" s="16" t="s">
        <v>0</v>
      </c>
      <c r="B60" s="16">
        <v>0</v>
      </c>
      <c r="C60" s="16" t="s">
        <v>256</v>
      </c>
      <c r="D60" s="22" t="s">
        <v>257</v>
      </c>
      <c r="E60" s="17">
        <v>45</v>
      </c>
      <c r="F60" s="18">
        <v>119753333.33333333</v>
      </c>
      <c r="G60" s="18">
        <v>176261265.91032681</v>
      </c>
      <c r="BH60" s="1"/>
    </row>
    <row r="61" spans="1:64" hidden="1" x14ac:dyDescent="0.25">
      <c r="A61" s="16" t="s">
        <v>0</v>
      </c>
      <c r="B61" s="16">
        <v>0</v>
      </c>
      <c r="C61" s="16" t="s">
        <v>258</v>
      </c>
      <c r="D61" s="22" t="s">
        <v>259</v>
      </c>
      <c r="E61" s="17">
        <v>25</v>
      </c>
      <c r="F61" s="18">
        <v>71648040</v>
      </c>
      <c r="G61" s="18">
        <v>104018667.88733429</v>
      </c>
      <c r="BI61" s="1"/>
    </row>
    <row r="62" spans="1:64" hidden="1" x14ac:dyDescent="0.25">
      <c r="A62" s="16" t="s">
        <v>0</v>
      </c>
      <c r="B62" s="16">
        <v>0</v>
      </c>
      <c r="C62" s="16" t="s">
        <v>260</v>
      </c>
      <c r="D62" s="22" t="s">
        <v>261</v>
      </c>
      <c r="E62" s="17">
        <v>107</v>
      </c>
      <c r="F62" s="18">
        <v>160504252.33644861</v>
      </c>
      <c r="G62" s="18">
        <v>231475576.16639298</v>
      </c>
      <c r="BJ62" s="1"/>
    </row>
    <row r="63" spans="1:64" hidden="1" x14ac:dyDescent="0.25">
      <c r="A63" s="16" t="s">
        <v>0</v>
      </c>
      <c r="B63" s="16">
        <v>0</v>
      </c>
      <c r="C63" s="16" t="s">
        <v>262</v>
      </c>
      <c r="D63" s="22" t="s">
        <v>263</v>
      </c>
      <c r="E63" s="17">
        <v>62</v>
      </c>
      <c r="F63" s="18">
        <v>194450661.29032257</v>
      </c>
      <c r="G63" s="18">
        <v>279396107.6233018</v>
      </c>
      <c r="BK63" s="1"/>
    </row>
    <row r="64" spans="1:64" hidden="1" x14ac:dyDescent="0.25">
      <c r="A64" s="16" t="s">
        <v>0</v>
      </c>
      <c r="B64" s="16">
        <v>0</v>
      </c>
      <c r="C64" s="16" t="s">
        <v>264</v>
      </c>
      <c r="D64" s="22" t="s">
        <v>265</v>
      </c>
      <c r="E64" s="17">
        <v>119</v>
      </c>
      <c r="F64" s="18">
        <v>76938621.84873949</v>
      </c>
      <c r="G64" s="18">
        <v>114111772.86863329</v>
      </c>
      <c r="BL64" s="1"/>
    </row>
    <row r="65" spans="1:80" hidden="1" x14ac:dyDescent="0.25">
      <c r="A65" s="16" t="s">
        <v>0</v>
      </c>
      <c r="B65" s="16">
        <v>0</v>
      </c>
      <c r="C65" s="16" t="s">
        <v>266</v>
      </c>
      <c r="D65" s="22" t="s">
        <v>267</v>
      </c>
      <c r="E65" s="17">
        <v>35</v>
      </c>
      <c r="F65" s="18">
        <v>70535285.714285716</v>
      </c>
      <c r="G65" s="18">
        <v>101151686.69332516</v>
      </c>
      <c r="BM65" s="1"/>
    </row>
    <row r="66" spans="1:80" hidden="1" x14ac:dyDescent="0.25">
      <c r="A66" s="16" t="s">
        <v>0</v>
      </c>
      <c r="B66" s="16">
        <v>0</v>
      </c>
      <c r="C66" s="16" t="s">
        <v>268</v>
      </c>
      <c r="D66" s="22" t="s">
        <v>269</v>
      </c>
      <c r="E66" s="17">
        <v>40</v>
      </c>
      <c r="F66" s="18">
        <v>173998275</v>
      </c>
      <c r="G66" s="18">
        <v>250793390.98715478</v>
      </c>
      <c r="BN66" s="1"/>
    </row>
    <row r="67" spans="1:80" hidden="1" x14ac:dyDescent="0.25">
      <c r="A67" s="16" t="s">
        <v>0</v>
      </c>
      <c r="B67" s="16">
        <v>0</v>
      </c>
      <c r="C67" s="16" t="s">
        <v>270</v>
      </c>
      <c r="D67" s="22" t="s">
        <v>271</v>
      </c>
      <c r="E67" s="17">
        <v>44</v>
      </c>
      <c r="F67" s="18">
        <v>155160363.63636363</v>
      </c>
      <c r="G67" s="18">
        <v>225874222.50534531</v>
      </c>
      <c r="BO67" s="1"/>
    </row>
    <row r="68" spans="1:80" hidden="1" x14ac:dyDescent="0.25">
      <c r="A68" s="16" t="s">
        <v>0</v>
      </c>
      <c r="B68" s="16">
        <v>0</v>
      </c>
      <c r="C68" s="16" t="s">
        <v>272</v>
      </c>
      <c r="D68" s="22" t="s">
        <v>273</v>
      </c>
      <c r="E68" s="17">
        <v>110</v>
      </c>
      <c r="F68" s="18">
        <v>84267122.727272734</v>
      </c>
      <c r="G68" s="18">
        <v>125255310.88420784</v>
      </c>
      <c r="BP68" s="1"/>
    </row>
    <row r="69" spans="1:80" hidden="1" x14ac:dyDescent="0.25">
      <c r="A69" s="16" t="s">
        <v>0</v>
      </c>
      <c r="B69" s="16">
        <v>0</v>
      </c>
      <c r="C69" s="16" t="s">
        <v>274</v>
      </c>
      <c r="D69" s="22" t="s">
        <v>275</v>
      </c>
      <c r="E69" s="17">
        <v>54</v>
      </c>
      <c r="F69" s="18">
        <v>77876944.444444448</v>
      </c>
      <c r="G69" s="18">
        <v>116803069.5555014</v>
      </c>
      <c r="BQ69" s="1"/>
    </row>
    <row r="70" spans="1:80" hidden="1" x14ac:dyDescent="0.25">
      <c r="A70" s="16" t="s">
        <v>0</v>
      </c>
      <c r="B70" s="16">
        <v>0</v>
      </c>
      <c r="C70" s="16" t="s">
        <v>276</v>
      </c>
      <c r="D70" s="22" t="s">
        <v>277</v>
      </c>
      <c r="E70" s="17">
        <v>130</v>
      </c>
      <c r="F70" s="18">
        <v>156610592.30769232</v>
      </c>
      <c r="G70" s="18">
        <v>229929951.07709503</v>
      </c>
      <c r="BR70" s="1"/>
    </row>
    <row r="71" spans="1:80" hidden="1" x14ac:dyDescent="0.25">
      <c r="A71" s="16" t="s">
        <v>0</v>
      </c>
      <c r="B71" s="16">
        <v>0</v>
      </c>
      <c r="C71" s="16" t="s">
        <v>278</v>
      </c>
      <c r="D71" s="22" t="s">
        <v>279</v>
      </c>
      <c r="E71" s="17">
        <v>281</v>
      </c>
      <c r="F71" s="18">
        <v>202995277.58007118</v>
      </c>
      <c r="G71" s="18">
        <v>293414755.29469222</v>
      </c>
      <c r="BS71" s="1"/>
    </row>
    <row r="72" spans="1:80" hidden="1" x14ac:dyDescent="0.25">
      <c r="A72" s="16" t="s">
        <v>0</v>
      </c>
      <c r="B72" s="16">
        <v>0</v>
      </c>
      <c r="C72" s="16" t="s">
        <v>280</v>
      </c>
      <c r="D72" s="22" t="s">
        <v>281</v>
      </c>
      <c r="E72" s="17">
        <v>2</v>
      </c>
      <c r="F72" s="18">
        <v>36059500</v>
      </c>
      <c r="G72" s="18">
        <v>51514084.780000001</v>
      </c>
      <c r="BT72" s="1"/>
    </row>
    <row r="73" spans="1:80" hidden="1" x14ac:dyDescent="0.25">
      <c r="A73" s="16" t="s">
        <v>0</v>
      </c>
      <c r="B73" s="16">
        <v>0</v>
      </c>
      <c r="C73" s="16" t="s">
        <v>282</v>
      </c>
      <c r="D73" s="22" t="s">
        <v>283</v>
      </c>
      <c r="E73" s="17">
        <v>75</v>
      </c>
      <c r="F73" s="18">
        <v>259696120</v>
      </c>
      <c r="G73" s="18">
        <v>377738888.35561776</v>
      </c>
      <c r="BU73" s="1"/>
    </row>
    <row r="74" spans="1:80" hidden="1" x14ac:dyDescent="0.25">
      <c r="A74" s="16" t="s">
        <v>0</v>
      </c>
      <c r="B74" s="16">
        <v>0</v>
      </c>
      <c r="C74" s="16" t="s">
        <v>284</v>
      </c>
      <c r="D74" s="22" t="s">
        <v>285</v>
      </c>
      <c r="E74" s="17">
        <v>971</v>
      </c>
      <c r="F74" s="18">
        <v>87933921.730175078</v>
      </c>
      <c r="G74" s="18">
        <v>127874560.50952354</v>
      </c>
      <c r="BV74" s="1"/>
    </row>
    <row r="75" spans="1:80" hidden="1" x14ac:dyDescent="0.25">
      <c r="A75" s="16" t="s">
        <v>0</v>
      </c>
      <c r="B75" s="16">
        <v>0</v>
      </c>
      <c r="C75" s="16" t="s">
        <v>286</v>
      </c>
      <c r="D75" s="22" t="s">
        <v>287</v>
      </c>
      <c r="E75" s="17">
        <v>73</v>
      </c>
      <c r="F75" s="18">
        <v>115313863.01369864</v>
      </c>
      <c r="G75" s="18">
        <v>169605618.20500231</v>
      </c>
      <c r="BW75" s="1"/>
    </row>
    <row r="76" spans="1:80" hidden="1" x14ac:dyDescent="0.25">
      <c r="A76" s="16" t="s">
        <v>0</v>
      </c>
      <c r="B76" s="16">
        <v>0</v>
      </c>
      <c r="C76" s="16" t="s">
        <v>288</v>
      </c>
      <c r="D76" s="22" t="s">
        <v>289</v>
      </c>
      <c r="E76" s="17">
        <v>86</v>
      </c>
      <c r="F76" s="18">
        <v>173720744.18604651</v>
      </c>
      <c r="G76" s="18">
        <v>253329782.46552131</v>
      </c>
      <c r="BX76" s="1"/>
    </row>
    <row r="77" spans="1:80" hidden="1" x14ac:dyDescent="0.25">
      <c r="A77" s="16" t="s">
        <v>0</v>
      </c>
      <c r="B77" s="16">
        <v>0</v>
      </c>
      <c r="C77" s="16" t="s">
        <v>290</v>
      </c>
      <c r="D77" s="22" t="s">
        <v>291</v>
      </c>
      <c r="E77" s="17">
        <v>221</v>
      </c>
      <c r="F77" s="18">
        <v>173468538.46153846</v>
      </c>
      <c r="G77" s="18">
        <v>253050045.19584218</v>
      </c>
      <c r="BY77" s="1"/>
    </row>
    <row r="78" spans="1:80" hidden="1" x14ac:dyDescent="0.25">
      <c r="A78" s="16" t="s">
        <v>0</v>
      </c>
      <c r="B78" s="16">
        <v>0</v>
      </c>
      <c r="C78" s="16" t="s">
        <v>2377</v>
      </c>
      <c r="D78" s="22" t="s">
        <v>2378</v>
      </c>
      <c r="E78" s="17">
        <v>1</v>
      </c>
      <c r="F78" s="18">
        <v>237879000</v>
      </c>
      <c r="G78" s="18">
        <v>339827728</v>
      </c>
      <c r="BZ78" s="1"/>
    </row>
    <row r="79" spans="1:80" hidden="1" x14ac:dyDescent="0.25">
      <c r="A79" s="16" t="s">
        <v>0</v>
      </c>
      <c r="B79" s="16">
        <v>0</v>
      </c>
      <c r="C79" s="16" t="s">
        <v>292</v>
      </c>
      <c r="D79" s="22" t="s">
        <v>293</v>
      </c>
      <c r="E79" s="17">
        <v>24</v>
      </c>
      <c r="F79" s="18">
        <v>412253875</v>
      </c>
      <c r="G79" s="18">
        <v>605736860.59161818</v>
      </c>
      <c r="CA79" s="1"/>
    </row>
    <row r="80" spans="1:80" hidden="1" x14ac:dyDescent="0.25">
      <c r="A80" s="16" t="s">
        <v>0</v>
      </c>
      <c r="B80" s="16">
        <v>0</v>
      </c>
      <c r="C80" s="16" t="s">
        <v>441</v>
      </c>
      <c r="D80" s="22" t="s">
        <v>442</v>
      </c>
      <c r="E80" s="17">
        <v>19</v>
      </c>
      <c r="F80" s="18">
        <v>79149157.894736841</v>
      </c>
      <c r="G80" s="18">
        <v>118259086.97429825</v>
      </c>
      <c r="CB80" s="1"/>
    </row>
    <row r="81" spans="1:96" hidden="1" x14ac:dyDescent="0.25">
      <c r="A81" s="16" t="s">
        <v>0</v>
      </c>
      <c r="B81" s="16">
        <v>0</v>
      </c>
      <c r="C81" s="16" t="s">
        <v>294</v>
      </c>
      <c r="D81" s="22" t="s">
        <v>295</v>
      </c>
      <c r="E81" s="17">
        <v>277</v>
      </c>
      <c r="F81" s="18">
        <v>331643169.67509025</v>
      </c>
      <c r="G81" s="18">
        <v>510856326.82935625</v>
      </c>
      <c r="CC81" s="1"/>
    </row>
    <row r="82" spans="1:96" hidden="1" x14ac:dyDescent="0.25">
      <c r="A82" s="16" t="s">
        <v>0</v>
      </c>
      <c r="B82" s="16">
        <v>0</v>
      </c>
      <c r="C82" s="16" t="s">
        <v>296</v>
      </c>
      <c r="D82" s="22" t="s">
        <v>297</v>
      </c>
      <c r="E82" s="17">
        <v>104</v>
      </c>
      <c r="F82" s="18">
        <v>357490019.23076922</v>
      </c>
      <c r="G82" s="18">
        <v>582181897.98415494</v>
      </c>
      <c r="CD82" s="1"/>
    </row>
    <row r="83" spans="1:96" hidden="1" x14ac:dyDescent="0.25">
      <c r="A83" s="16" t="s">
        <v>0</v>
      </c>
      <c r="B83" s="16">
        <v>0</v>
      </c>
      <c r="C83" s="16" t="s">
        <v>298</v>
      </c>
      <c r="D83" s="22" t="s">
        <v>299</v>
      </c>
      <c r="E83" s="17">
        <v>11</v>
      </c>
      <c r="F83" s="18">
        <v>195455727.27272728</v>
      </c>
      <c r="G83" s="18">
        <v>280876885.51393944</v>
      </c>
      <c r="CE83" s="1"/>
    </row>
    <row r="84" spans="1:96" hidden="1" x14ac:dyDescent="0.25">
      <c r="A84" s="16" t="s">
        <v>0</v>
      </c>
      <c r="B84" s="16">
        <v>0</v>
      </c>
      <c r="C84" s="16" t="s">
        <v>300</v>
      </c>
      <c r="D84" s="22" t="s">
        <v>301</v>
      </c>
      <c r="E84" s="17">
        <v>385</v>
      </c>
      <c r="F84" s="18">
        <v>197350002.5974026</v>
      </c>
      <c r="G84" s="18">
        <v>289867346.16915154</v>
      </c>
      <c r="CF84" s="1"/>
    </row>
    <row r="85" spans="1:96" hidden="1" x14ac:dyDescent="0.25">
      <c r="A85" s="16" t="s">
        <v>0</v>
      </c>
      <c r="B85" s="16">
        <v>0</v>
      </c>
      <c r="C85" s="16" t="s">
        <v>302</v>
      </c>
      <c r="D85" s="22" t="s">
        <v>303</v>
      </c>
      <c r="E85" s="17">
        <v>23</v>
      </c>
      <c r="F85" s="18">
        <v>175228391.30434781</v>
      </c>
      <c r="G85" s="18">
        <v>250419970.3367247</v>
      </c>
      <c r="CG85" s="1"/>
    </row>
    <row r="86" spans="1:96" hidden="1" x14ac:dyDescent="0.25">
      <c r="A86" s="16" t="s">
        <v>0</v>
      </c>
      <c r="B86" s="16">
        <v>0</v>
      </c>
      <c r="C86" s="16" t="s">
        <v>2379</v>
      </c>
      <c r="D86" s="22" t="s">
        <v>2380</v>
      </c>
      <c r="E86" s="17">
        <v>3</v>
      </c>
      <c r="F86" s="18">
        <v>3226974666.6666665</v>
      </c>
      <c r="G86" s="18">
        <v>4674972270.6673326</v>
      </c>
      <c r="CH86" s="1"/>
    </row>
    <row r="87" spans="1:96" hidden="1" x14ac:dyDescent="0.25">
      <c r="A87" s="16" t="s">
        <v>0</v>
      </c>
      <c r="B87" s="16">
        <v>0</v>
      </c>
      <c r="C87" s="16" t="s">
        <v>304</v>
      </c>
      <c r="D87" s="22" t="s">
        <v>305</v>
      </c>
      <c r="E87" s="17">
        <v>10</v>
      </c>
      <c r="F87" s="18">
        <v>18918497000</v>
      </c>
      <c r="G87" s="18">
        <v>27261798774.811615</v>
      </c>
      <c r="CI87" s="1"/>
    </row>
    <row r="88" spans="1:96" hidden="1" x14ac:dyDescent="0.25">
      <c r="A88" s="16" t="s">
        <v>0</v>
      </c>
      <c r="B88" s="16">
        <v>0</v>
      </c>
      <c r="C88" s="16" t="s">
        <v>2381</v>
      </c>
      <c r="D88" s="22" t="s">
        <v>2382</v>
      </c>
      <c r="E88" s="17">
        <v>1</v>
      </c>
      <c r="F88" s="18">
        <v>381000</v>
      </c>
      <c r="G88" s="18">
        <v>544000</v>
      </c>
      <c r="CJ88" s="1"/>
    </row>
    <row r="89" spans="1:96" hidden="1" x14ac:dyDescent="0.25">
      <c r="A89" s="16" t="s">
        <v>0</v>
      </c>
      <c r="B89" s="16">
        <v>0</v>
      </c>
      <c r="C89" s="16" t="s">
        <v>2383</v>
      </c>
      <c r="D89" s="22" t="s">
        <v>2384</v>
      </c>
      <c r="E89" s="17">
        <v>1</v>
      </c>
      <c r="F89" s="18">
        <v>687926000</v>
      </c>
      <c r="G89" s="18">
        <v>982751456.49257147</v>
      </c>
      <c r="CK89" s="1"/>
    </row>
    <row r="90" spans="1:96" hidden="1" x14ac:dyDescent="0.25">
      <c r="A90" s="16" t="s">
        <v>0</v>
      </c>
      <c r="B90" s="16">
        <v>0</v>
      </c>
      <c r="C90" s="16" t="s">
        <v>2385</v>
      </c>
      <c r="D90" s="22" t="s">
        <v>2386</v>
      </c>
      <c r="E90" s="17">
        <v>7</v>
      </c>
      <c r="F90" s="18">
        <v>956942428.57142854</v>
      </c>
      <c r="G90" s="18">
        <v>1367060497.9285715</v>
      </c>
      <c r="CL90" s="1"/>
    </row>
    <row r="91" spans="1:96" hidden="1" x14ac:dyDescent="0.25">
      <c r="A91" s="16" t="s">
        <v>0</v>
      </c>
      <c r="B91" s="16">
        <v>0</v>
      </c>
      <c r="C91" s="16" t="s">
        <v>2387</v>
      </c>
      <c r="D91" s="22" t="s">
        <v>2384</v>
      </c>
      <c r="E91" s="17">
        <v>1</v>
      </c>
      <c r="F91" s="18">
        <v>34601000</v>
      </c>
      <c r="G91" s="18">
        <v>57667884</v>
      </c>
      <c r="CM91" s="1"/>
    </row>
    <row r="92" spans="1:96" hidden="1" x14ac:dyDescent="0.25">
      <c r="A92" s="16" t="s">
        <v>0</v>
      </c>
      <c r="B92" s="16">
        <v>0</v>
      </c>
      <c r="C92" s="16" t="s">
        <v>306</v>
      </c>
      <c r="D92" s="22" t="s">
        <v>307</v>
      </c>
      <c r="E92" s="17">
        <v>17</v>
      </c>
      <c r="F92" s="18">
        <v>68367235.294117644</v>
      </c>
      <c r="G92" s="18">
        <v>101274490.96899986</v>
      </c>
      <c r="CN92" s="1"/>
    </row>
    <row r="93" spans="1:96" hidden="1" x14ac:dyDescent="0.25">
      <c r="A93" s="16" t="s">
        <v>0</v>
      </c>
      <c r="B93" s="16">
        <v>0</v>
      </c>
      <c r="C93" s="16" t="s">
        <v>2388</v>
      </c>
      <c r="D93" s="22" t="s">
        <v>1375</v>
      </c>
      <c r="E93" s="17">
        <v>1</v>
      </c>
      <c r="F93" s="18">
        <v>7356000</v>
      </c>
      <c r="G93" s="18">
        <v>10508269.714285716</v>
      </c>
      <c r="CO93" s="1"/>
    </row>
    <row r="94" spans="1:96" hidden="1" x14ac:dyDescent="0.25">
      <c r="A94" s="16" t="s">
        <v>0</v>
      </c>
      <c r="B94" s="16">
        <v>0</v>
      </c>
      <c r="C94" s="16" t="s">
        <v>2389</v>
      </c>
      <c r="D94" s="22" t="s">
        <v>2390</v>
      </c>
      <c r="E94" s="17">
        <v>1</v>
      </c>
      <c r="F94" s="18">
        <v>175679346000</v>
      </c>
      <c r="G94" s="18">
        <v>250970494677.5</v>
      </c>
      <c r="CP94" s="1"/>
    </row>
    <row r="95" spans="1:96" hidden="1" x14ac:dyDescent="0.25">
      <c r="A95" s="16" t="s">
        <v>0</v>
      </c>
      <c r="B95" s="16">
        <v>0</v>
      </c>
      <c r="C95" s="16" t="s">
        <v>2391</v>
      </c>
      <c r="D95" s="22" t="s">
        <v>2392</v>
      </c>
      <c r="E95" s="17">
        <v>3</v>
      </c>
      <c r="F95" s="18">
        <v>6162333.333333333</v>
      </c>
      <c r="G95" s="18">
        <v>8803162.2095238101</v>
      </c>
      <c r="CQ95" s="1"/>
    </row>
    <row r="96" spans="1:96" hidden="1" x14ac:dyDescent="0.25">
      <c r="A96" s="16" t="s">
        <v>0</v>
      </c>
      <c r="B96" s="16">
        <v>0</v>
      </c>
      <c r="C96" s="16" t="s">
        <v>2393</v>
      </c>
      <c r="D96" s="22" t="s">
        <v>2394</v>
      </c>
      <c r="E96" s="17">
        <v>2</v>
      </c>
      <c r="F96" s="18">
        <v>1386882750</v>
      </c>
      <c r="G96" s="18">
        <v>1981260886.5280004</v>
      </c>
      <c r="CR96" s="1"/>
    </row>
    <row r="97" spans="1:112" hidden="1" x14ac:dyDescent="0.25">
      <c r="A97" s="16" t="s">
        <v>0</v>
      </c>
      <c r="B97" s="16">
        <v>0</v>
      </c>
      <c r="C97" s="16" t="s">
        <v>2395</v>
      </c>
      <c r="D97" s="22" t="s">
        <v>2396</v>
      </c>
      <c r="E97" s="17">
        <v>1</v>
      </c>
      <c r="F97" s="18">
        <v>2265000</v>
      </c>
      <c r="G97" s="18">
        <v>3235869.5428571436</v>
      </c>
      <c r="CS97" s="1"/>
    </row>
    <row r="98" spans="1:112" hidden="1" x14ac:dyDescent="0.25">
      <c r="A98" s="16" t="s">
        <v>0</v>
      </c>
      <c r="B98" s="16">
        <v>0</v>
      </c>
      <c r="C98" s="16" t="s">
        <v>2397</v>
      </c>
      <c r="D98" s="22" t="s">
        <v>1320</v>
      </c>
      <c r="E98" s="17">
        <v>2</v>
      </c>
      <c r="F98" s="18">
        <v>416699500</v>
      </c>
      <c r="G98" s="18">
        <v>595285197.27885723</v>
      </c>
      <c r="CT98" s="1"/>
    </row>
    <row r="99" spans="1:112" hidden="1" x14ac:dyDescent="0.25">
      <c r="A99" s="16" t="s">
        <v>0</v>
      </c>
      <c r="B99" s="16">
        <v>0</v>
      </c>
      <c r="C99" s="16" t="s">
        <v>2398</v>
      </c>
      <c r="D99" s="22" t="s">
        <v>2399</v>
      </c>
      <c r="E99" s="17">
        <v>1</v>
      </c>
      <c r="F99" s="18">
        <v>447120000</v>
      </c>
      <c r="G99" s="18">
        <v>638742738.85714281</v>
      </c>
      <c r="CU99" s="1"/>
    </row>
    <row r="100" spans="1:112" hidden="1" x14ac:dyDescent="0.25">
      <c r="A100" s="16" t="s">
        <v>0</v>
      </c>
      <c r="B100" s="16">
        <v>0</v>
      </c>
      <c r="C100" s="16" t="s">
        <v>2400</v>
      </c>
      <c r="D100" s="22" t="s">
        <v>2401</v>
      </c>
      <c r="E100" s="17">
        <v>4</v>
      </c>
      <c r="F100" s="18">
        <v>50500774500</v>
      </c>
      <c r="G100" s="18">
        <v>72143963697.650009</v>
      </c>
      <c r="CV100" s="1"/>
    </row>
    <row r="101" spans="1:112" hidden="1" x14ac:dyDescent="0.25">
      <c r="A101" s="16" t="s">
        <v>0</v>
      </c>
      <c r="B101" s="16">
        <v>0</v>
      </c>
      <c r="C101" s="16" t="s">
        <v>2402</v>
      </c>
      <c r="D101" s="22" t="s">
        <v>2403</v>
      </c>
      <c r="E101" s="17">
        <v>1</v>
      </c>
      <c r="F101" s="18">
        <v>2255000</v>
      </c>
      <c r="G101" s="18">
        <v>3221427.3142857146</v>
      </c>
      <c r="CW101" s="1"/>
    </row>
    <row r="102" spans="1:112" hidden="1" x14ac:dyDescent="0.25">
      <c r="A102" s="16" t="s">
        <v>0</v>
      </c>
      <c r="B102" s="16">
        <v>0</v>
      </c>
      <c r="C102" s="16" t="s">
        <v>308</v>
      </c>
      <c r="D102" s="22" t="s">
        <v>406</v>
      </c>
      <c r="E102" s="17">
        <v>443</v>
      </c>
      <c r="F102" s="18">
        <v>76076036.117381483</v>
      </c>
      <c r="G102" s="18">
        <v>116549866.90584201</v>
      </c>
      <c r="CX102" s="1"/>
    </row>
    <row r="103" spans="1:112" hidden="1" x14ac:dyDescent="0.25">
      <c r="A103" s="16" t="s">
        <v>0</v>
      </c>
      <c r="B103" s="16">
        <v>0</v>
      </c>
      <c r="C103" s="16" t="s">
        <v>2404</v>
      </c>
      <c r="D103" s="22" t="s">
        <v>1308</v>
      </c>
      <c r="E103" s="17">
        <v>2</v>
      </c>
      <c r="F103" s="18">
        <v>3813000</v>
      </c>
      <c r="G103" s="18">
        <v>5446762.2015714291</v>
      </c>
      <c r="CY103" s="1"/>
    </row>
    <row r="104" spans="1:112" hidden="1" x14ac:dyDescent="0.25">
      <c r="A104" s="16" t="s">
        <v>0</v>
      </c>
      <c r="B104" s="16">
        <v>0</v>
      </c>
      <c r="C104" s="16" t="s">
        <v>309</v>
      </c>
      <c r="D104" s="22" t="s">
        <v>310</v>
      </c>
      <c r="E104" s="17">
        <v>25</v>
      </c>
      <c r="F104" s="18">
        <v>6755910480</v>
      </c>
      <c r="G104" s="18">
        <v>9653402630.092802</v>
      </c>
      <c r="CZ104" s="1"/>
    </row>
    <row r="105" spans="1:112" hidden="1" x14ac:dyDescent="0.25">
      <c r="A105" s="16" t="s">
        <v>0</v>
      </c>
      <c r="B105" s="16">
        <v>0</v>
      </c>
      <c r="C105" s="16" t="s">
        <v>2405</v>
      </c>
      <c r="D105" s="22" t="s">
        <v>2406</v>
      </c>
      <c r="E105" s="17">
        <v>1</v>
      </c>
      <c r="F105" s="18">
        <v>13807000</v>
      </c>
      <c r="G105" s="18">
        <v>19723809.280000005</v>
      </c>
      <c r="DA105" s="1"/>
    </row>
    <row r="106" spans="1:112" hidden="1" x14ac:dyDescent="0.25">
      <c r="A106" s="16" t="s">
        <v>0</v>
      </c>
      <c r="B106" s="16">
        <v>0</v>
      </c>
      <c r="C106" s="16" t="s">
        <v>2407</v>
      </c>
      <c r="D106" s="22" t="s">
        <v>2408</v>
      </c>
      <c r="E106" s="17">
        <v>10</v>
      </c>
      <c r="F106" s="18">
        <v>3076940500</v>
      </c>
      <c r="G106" s="18">
        <v>4801160745.546133</v>
      </c>
      <c r="DB106" s="1"/>
    </row>
    <row r="107" spans="1:112" hidden="1" x14ac:dyDescent="0.25">
      <c r="A107" s="16" t="s">
        <v>0</v>
      </c>
      <c r="B107" s="16">
        <v>0</v>
      </c>
      <c r="C107" s="16" t="s">
        <v>311</v>
      </c>
      <c r="D107" s="22" t="s">
        <v>312</v>
      </c>
      <c r="E107" s="17">
        <v>12</v>
      </c>
      <c r="F107" s="18">
        <v>1376299833.3333333</v>
      </c>
      <c r="G107" s="18">
        <v>1977649408.9345562</v>
      </c>
      <c r="DC107" s="1"/>
    </row>
    <row r="108" spans="1:112" hidden="1" x14ac:dyDescent="0.25">
      <c r="A108" s="16" t="s">
        <v>0</v>
      </c>
      <c r="B108" s="16">
        <v>0</v>
      </c>
      <c r="C108" s="16" t="s">
        <v>313</v>
      </c>
      <c r="D108" s="22" t="s">
        <v>314</v>
      </c>
      <c r="E108" s="17">
        <v>18</v>
      </c>
      <c r="F108" s="18">
        <v>1473478777.7777777</v>
      </c>
      <c r="G108" s="18">
        <v>2186736932.6994457</v>
      </c>
      <c r="DD108" s="1"/>
    </row>
    <row r="109" spans="1:112" hidden="1" x14ac:dyDescent="0.25">
      <c r="A109" s="16" t="s">
        <v>0</v>
      </c>
      <c r="B109" s="16">
        <v>0</v>
      </c>
      <c r="C109" s="16" t="s">
        <v>315</v>
      </c>
      <c r="D109" s="22" t="s">
        <v>316</v>
      </c>
      <c r="E109" s="17">
        <v>2</v>
      </c>
      <c r="F109" s="18">
        <v>2901260000</v>
      </c>
      <c r="G109" s="18">
        <v>4147760759.3983335</v>
      </c>
      <c r="DE109" s="1"/>
    </row>
    <row r="110" spans="1:112" hidden="1" x14ac:dyDescent="0.25">
      <c r="A110" s="16" t="s">
        <v>0</v>
      </c>
      <c r="B110" s="16">
        <v>0</v>
      </c>
      <c r="C110" s="16" t="s">
        <v>2409</v>
      </c>
      <c r="D110" s="22" t="s">
        <v>2410</v>
      </c>
      <c r="E110" s="17">
        <v>9</v>
      </c>
      <c r="F110" s="18">
        <v>4268899444.4444447</v>
      </c>
      <c r="G110" s="18">
        <v>6098427807.3655558</v>
      </c>
      <c r="DF110" s="1"/>
    </row>
    <row r="111" spans="1:112" hidden="1" x14ac:dyDescent="0.25">
      <c r="A111" s="16" t="s">
        <v>0</v>
      </c>
      <c r="B111" s="16">
        <v>0</v>
      </c>
      <c r="C111" s="16" t="s">
        <v>2411</v>
      </c>
      <c r="D111" s="22" t="s">
        <v>2236</v>
      </c>
      <c r="E111" s="17">
        <v>7</v>
      </c>
      <c r="F111" s="18">
        <v>1107814428.5714285</v>
      </c>
      <c r="G111" s="18">
        <v>1582592131.2392862</v>
      </c>
      <c r="DG111" s="1"/>
    </row>
    <row r="112" spans="1:112" hidden="1" x14ac:dyDescent="0.25">
      <c r="A112" s="16" t="s">
        <v>0</v>
      </c>
      <c r="B112" s="16">
        <v>0</v>
      </c>
      <c r="C112" s="16" t="s">
        <v>2412</v>
      </c>
      <c r="D112" s="22" t="s">
        <v>2141</v>
      </c>
      <c r="E112" s="17">
        <v>1</v>
      </c>
      <c r="F112" s="18">
        <v>150609000</v>
      </c>
      <c r="G112" s="18">
        <v>215155377.39285713</v>
      </c>
      <c r="DH112" s="1"/>
    </row>
    <row r="113" spans="1:128" hidden="1" x14ac:dyDescent="0.25">
      <c r="A113" s="16" t="s">
        <v>0</v>
      </c>
      <c r="B113" s="16">
        <v>0</v>
      </c>
      <c r="C113" s="16" t="s">
        <v>2413</v>
      </c>
      <c r="D113" s="22" t="s">
        <v>2414</v>
      </c>
      <c r="E113" s="17">
        <v>1</v>
      </c>
      <c r="F113" s="18">
        <v>49258000</v>
      </c>
      <c r="G113" s="18">
        <v>70368573.668571442</v>
      </c>
      <c r="DI113" s="1"/>
    </row>
    <row r="114" spans="1:128" hidden="1" x14ac:dyDescent="0.25">
      <c r="A114" s="16" t="s">
        <v>0</v>
      </c>
      <c r="B114" s="16">
        <v>0</v>
      </c>
      <c r="C114" s="16" t="s">
        <v>2415</v>
      </c>
      <c r="D114" s="22" t="s">
        <v>283</v>
      </c>
      <c r="E114" s="17">
        <v>2</v>
      </c>
      <c r="F114" s="18">
        <v>11822000</v>
      </c>
      <c r="G114" s="18">
        <v>16888814.444285717</v>
      </c>
      <c r="DJ114" s="1"/>
    </row>
    <row r="115" spans="1:128" hidden="1" x14ac:dyDescent="0.25">
      <c r="A115" s="16" t="s">
        <v>0</v>
      </c>
      <c r="B115" s="16">
        <v>0</v>
      </c>
      <c r="C115" s="16" t="s">
        <v>317</v>
      </c>
      <c r="D115" s="22" t="s">
        <v>2337</v>
      </c>
      <c r="E115" s="17">
        <v>319</v>
      </c>
      <c r="F115" s="18">
        <v>2015707134.7962382</v>
      </c>
      <c r="G115" s="18">
        <v>2995802771.9665942</v>
      </c>
      <c r="DK115" s="1"/>
    </row>
    <row r="116" spans="1:128" hidden="1" x14ac:dyDescent="0.25">
      <c r="A116" s="16" t="s">
        <v>0</v>
      </c>
      <c r="B116" s="16">
        <v>0</v>
      </c>
      <c r="C116" s="16" t="s">
        <v>318</v>
      </c>
      <c r="D116" s="22" t="s">
        <v>319</v>
      </c>
      <c r="E116" s="17">
        <v>91</v>
      </c>
      <c r="F116" s="18">
        <v>4884830054.945055</v>
      </c>
      <c r="G116" s="18">
        <v>7477610098.0801535</v>
      </c>
      <c r="DL116" s="1"/>
    </row>
    <row r="117" spans="1:128" hidden="1" x14ac:dyDescent="0.25">
      <c r="A117" s="16" t="s">
        <v>0</v>
      </c>
      <c r="B117" s="16">
        <v>0</v>
      </c>
      <c r="C117" s="16" t="s">
        <v>320</v>
      </c>
      <c r="D117" s="22" t="s">
        <v>321</v>
      </c>
      <c r="E117" s="17">
        <v>203</v>
      </c>
      <c r="F117" s="18">
        <v>1391698655.1724138</v>
      </c>
      <c r="G117" s="18">
        <v>2094501790.1593602</v>
      </c>
      <c r="DM117" s="1"/>
    </row>
    <row r="118" spans="1:128" hidden="1" x14ac:dyDescent="0.25">
      <c r="A118" s="16" t="s">
        <v>0</v>
      </c>
      <c r="B118" s="16">
        <v>0</v>
      </c>
      <c r="C118" s="16" t="s">
        <v>322</v>
      </c>
      <c r="D118" s="22" t="s">
        <v>323</v>
      </c>
      <c r="E118" s="17">
        <v>138</v>
      </c>
      <c r="F118" s="18">
        <v>1319010637.6811595</v>
      </c>
      <c r="G118" s="18">
        <v>1986104338.9468641</v>
      </c>
      <c r="DN118" s="1"/>
    </row>
    <row r="119" spans="1:128" hidden="1" x14ac:dyDescent="0.25">
      <c r="A119" s="16" t="s">
        <v>0</v>
      </c>
      <c r="B119" s="16">
        <v>0</v>
      </c>
      <c r="C119" s="16" t="s">
        <v>324</v>
      </c>
      <c r="D119" s="22" t="s">
        <v>325</v>
      </c>
      <c r="E119" s="17">
        <v>110</v>
      </c>
      <c r="F119" s="18">
        <v>1926412545.4545455</v>
      </c>
      <c r="G119" s="18">
        <v>2871815238.1443386</v>
      </c>
      <c r="DO119" s="1"/>
    </row>
    <row r="120" spans="1:128" hidden="1" x14ac:dyDescent="0.25">
      <c r="A120" s="16" t="s">
        <v>0</v>
      </c>
      <c r="B120" s="16">
        <v>0</v>
      </c>
      <c r="C120" s="16" t="s">
        <v>326</v>
      </c>
      <c r="D120" s="22" t="s">
        <v>327</v>
      </c>
      <c r="E120" s="17">
        <v>85</v>
      </c>
      <c r="F120" s="18">
        <v>3285241011.7647057</v>
      </c>
      <c r="G120" s="18">
        <v>5025848407.6954222</v>
      </c>
      <c r="DP120" s="1"/>
    </row>
    <row r="121" spans="1:128" hidden="1" x14ac:dyDescent="0.25">
      <c r="A121" s="16" t="s">
        <v>0</v>
      </c>
      <c r="B121" s="16">
        <v>0</v>
      </c>
      <c r="C121" s="16" t="s">
        <v>328</v>
      </c>
      <c r="D121" s="22" t="s">
        <v>329</v>
      </c>
      <c r="E121" s="17">
        <v>19</v>
      </c>
      <c r="F121" s="18">
        <v>1701686473.6842105</v>
      </c>
      <c r="G121" s="18">
        <v>2550493922.7763162</v>
      </c>
      <c r="DQ121" s="1"/>
    </row>
    <row r="122" spans="1:128" hidden="1" x14ac:dyDescent="0.25">
      <c r="A122" s="16" t="s">
        <v>0</v>
      </c>
      <c r="B122" s="16">
        <v>0</v>
      </c>
      <c r="C122" s="16" t="s">
        <v>330</v>
      </c>
      <c r="D122" s="22" t="s">
        <v>331</v>
      </c>
      <c r="E122" s="17">
        <v>133</v>
      </c>
      <c r="F122" s="18">
        <v>1666638315.7894738</v>
      </c>
      <c r="G122" s="18">
        <v>2458899263.3391218</v>
      </c>
      <c r="DR122" s="1"/>
    </row>
    <row r="123" spans="1:128" hidden="1" x14ac:dyDescent="0.25">
      <c r="A123" s="16" t="s">
        <v>0</v>
      </c>
      <c r="B123" s="16">
        <v>0</v>
      </c>
      <c r="C123" s="16" t="s">
        <v>481</v>
      </c>
      <c r="D123" s="22" t="s">
        <v>482</v>
      </c>
      <c r="E123" s="17">
        <v>5</v>
      </c>
      <c r="F123" s="18">
        <v>8184600</v>
      </c>
      <c r="G123" s="18">
        <v>11692685.357714288</v>
      </c>
      <c r="DS123" s="1"/>
    </row>
    <row r="124" spans="1:128" hidden="1" x14ac:dyDescent="0.25">
      <c r="A124" s="16" t="s">
        <v>0</v>
      </c>
      <c r="B124" s="16">
        <v>0</v>
      </c>
      <c r="C124" s="16" t="s">
        <v>2416</v>
      </c>
      <c r="D124" s="22" t="s">
        <v>2141</v>
      </c>
      <c r="E124" s="17">
        <v>1</v>
      </c>
      <c r="F124" s="18">
        <v>1721090000</v>
      </c>
      <c r="G124" s="18">
        <v>2458699396.0857143</v>
      </c>
      <c r="DT124" s="1"/>
    </row>
    <row r="125" spans="1:128" hidden="1" x14ac:dyDescent="0.25">
      <c r="A125" s="16" t="s">
        <v>0</v>
      </c>
      <c r="B125" s="16">
        <v>0</v>
      </c>
      <c r="C125" s="16" t="s">
        <v>2417</v>
      </c>
      <c r="D125" s="22" t="s">
        <v>1974</v>
      </c>
      <c r="E125" s="17">
        <v>1</v>
      </c>
      <c r="F125" s="18">
        <v>12353000</v>
      </c>
      <c r="G125" s="18">
        <v>17646451.877714287</v>
      </c>
      <c r="DU125" s="1"/>
    </row>
    <row r="126" spans="1:128" hidden="1" x14ac:dyDescent="0.25">
      <c r="A126" s="16" t="s">
        <v>0</v>
      </c>
      <c r="B126" s="16">
        <v>0</v>
      </c>
      <c r="C126" s="16" t="s">
        <v>2418</v>
      </c>
      <c r="D126" s="22" t="s">
        <v>2097</v>
      </c>
      <c r="E126" s="17">
        <v>1</v>
      </c>
      <c r="F126" s="18">
        <v>35645000</v>
      </c>
      <c r="G126" s="18">
        <v>50921535.814285725</v>
      </c>
      <c r="DV126" s="1"/>
    </row>
    <row r="127" spans="1:128" hidden="1" x14ac:dyDescent="0.25">
      <c r="A127" s="16" t="s">
        <v>0</v>
      </c>
      <c r="B127" s="16">
        <v>0</v>
      </c>
      <c r="C127" s="16" t="s">
        <v>2419</v>
      </c>
      <c r="D127" s="22" t="s">
        <v>339</v>
      </c>
      <c r="E127" s="17">
        <v>1</v>
      </c>
      <c r="F127" s="18">
        <v>75024000</v>
      </c>
      <c r="G127" s="18">
        <v>107177397.11428574</v>
      </c>
      <c r="DW127" s="1"/>
    </row>
    <row r="128" spans="1:128" hidden="1" x14ac:dyDescent="0.25">
      <c r="A128" s="16" t="s">
        <v>0</v>
      </c>
      <c r="B128" s="16">
        <v>0</v>
      </c>
      <c r="C128" s="16" t="s">
        <v>332</v>
      </c>
      <c r="D128" s="22" t="s">
        <v>333</v>
      </c>
      <c r="E128" s="17">
        <v>58</v>
      </c>
      <c r="F128" s="18">
        <v>355957172.41379309</v>
      </c>
      <c r="G128" s="18">
        <v>551279006.3097384</v>
      </c>
      <c r="DX128" s="1"/>
    </row>
    <row r="129" spans="1:144" hidden="1" x14ac:dyDescent="0.25">
      <c r="A129" s="16" t="s">
        <v>0</v>
      </c>
      <c r="B129" s="16">
        <v>0</v>
      </c>
      <c r="C129" s="16" t="s">
        <v>334</v>
      </c>
      <c r="D129" s="22" t="s">
        <v>335</v>
      </c>
      <c r="E129" s="17">
        <v>70</v>
      </c>
      <c r="F129" s="18">
        <v>2750655514.2857141</v>
      </c>
      <c r="G129" s="18">
        <v>4118582238.172441</v>
      </c>
      <c r="DY129" s="1"/>
    </row>
    <row r="130" spans="1:144" hidden="1" x14ac:dyDescent="0.25">
      <c r="A130" s="16" t="s">
        <v>0</v>
      </c>
      <c r="B130" s="16">
        <v>0</v>
      </c>
      <c r="C130" s="16" t="s">
        <v>336</v>
      </c>
      <c r="D130" s="22" t="s">
        <v>337</v>
      </c>
      <c r="E130" s="17">
        <v>54</v>
      </c>
      <c r="F130" s="18">
        <v>520328703.7037037</v>
      </c>
      <c r="G130" s="18">
        <v>761607393.15784883</v>
      </c>
      <c r="DZ130" s="1"/>
    </row>
    <row r="131" spans="1:144" hidden="1" x14ac:dyDescent="0.25">
      <c r="A131" s="16" t="s">
        <v>0</v>
      </c>
      <c r="B131" s="16">
        <v>0</v>
      </c>
      <c r="C131" s="16" t="s">
        <v>338</v>
      </c>
      <c r="D131" s="22" t="s">
        <v>339</v>
      </c>
      <c r="E131" s="17">
        <v>228</v>
      </c>
      <c r="F131" s="18">
        <v>432937741.2280702</v>
      </c>
      <c r="G131" s="18">
        <v>671153297.12974894</v>
      </c>
      <c r="EA131" s="1"/>
    </row>
    <row r="132" spans="1:144" hidden="1" x14ac:dyDescent="0.25">
      <c r="A132" s="16" t="s">
        <v>0</v>
      </c>
      <c r="B132" s="16">
        <v>0</v>
      </c>
      <c r="C132" s="16" t="s">
        <v>340</v>
      </c>
      <c r="D132" s="22" t="s">
        <v>341</v>
      </c>
      <c r="E132" s="17">
        <v>26</v>
      </c>
      <c r="F132" s="18">
        <v>257304576.92307693</v>
      </c>
      <c r="G132" s="18">
        <v>375263044.48367953</v>
      </c>
      <c r="EB132" s="1"/>
    </row>
    <row r="133" spans="1:144" hidden="1" x14ac:dyDescent="0.25">
      <c r="A133" s="16" t="s">
        <v>0</v>
      </c>
      <c r="B133" s="16">
        <v>0</v>
      </c>
      <c r="C133" s="16" t="s">
        <v>342</v>
      </c>
      <c r="D133" s="22" t="s">
        <v>343</v>
      </c>
      <c r="E133" s="17">
        <v>37</v>
      </c>
      <c r="F133" s="18">
        <v>191505432.43243244</v>
      </c>
      <c r="G133" s="18">
        <v>291044487.31628376</v>
      </c>
      <c r="EC133" s="1"/>
    </row>
    <row r="134" spans="1:144" hidden="1" x14ac:dyDescent="0.25">
      <c r="A134" s="16" t="s">
        <v>0</v>
      </c>
      <c r="B134" s="16">
        <v>0</v>
      </c>
      <c r="C134" s="16" t="s">
        <v>344</v>
      </c>
      <c r="D134" s="22" t="s">
        <v>345</v>
      </c>
      <c r="E134" s="17">
        <v>173</v>
      </c>
      <c r="F134" s="18">
        <v>626206684.9710983</v>
      </c>
      <c r="G134" s="18">
        <v>938223601.24522245</v>
      </c>
      <c r="ED134" s="1"/>
    </row>
    <row r="135" spans="1:144" hidden="1" x14ac:dyDescent="0.25">
      <c r="A135" s="16" t="s">
        <v>0</v>
      </c>
      <c r="B135" s="16">
        <v>0</v>
      </c>
      <c r="C135" s="16" t="s">
        <v>346</v>
      </c>
      <c r="D135" s="22" t="s">
        <v>347</v>
      </c>
      <c r="E135" s="17">
        <v>105</v>
      </c>
      <c r="F135" s="18">
        <v>244486200</v>
      </c>
      <c r="G135" s="18">
        <v>385490523.98708898</v>
      </c>
      <c r="EE135" s="1"/>
    </row>
    <row r="136" spans="1:144" hidden="1" x14ac:dyDescent="0.25">
      <c r="A136" s="16" t="s">
        <v>0</v>
      </c>
      <c r="B136" s="16">
        <v>0</v>
      </c>
      <c r="C136" s="16" t="s">
        <v>2420</v>
      </c>
      <c r="D136" s="22" t="s">
        <v>2421</v>
      </c>
      <c r="E136" s="17">
        <v>1</v>
      </c>
      <c r="F136" s="18">
        <v>118093000</v>
      </c>
      <c r="G136" s="18">
        <v>168704448</v>
      </c>
      <c r="EF136" s="1"/>
    </row>
    <row r="137" spans="1:144" hidden="1" x14ac:dyDescent="0.25">
      <c r="A137" s="16" t="s">
        <v>0</v>
      </c>
      <c r="B137" s="16">
        <v>0</v>
      </c>
      <c r="C137" s="16" t="s">
        <v>2342</v>
      </c>
      <c r="D137" s="22" t="s">
        <v>2343</v>
      </c>
      <c r="E137" s="17">
        <v>9</v>
      </c>
      <c r="F137" s="18">
        <v>15859777.777777778</v>
      </c>
      <c r="G137" s="18">
        <v>22656945.800000001</v>
      </c>
      <c r="EG137" s="1"/>
    </row>
    <row r="138" spans="1:144" hidden="1" x14ac:dyDescent="0.25">
      <c r="A138" s="16" t="s">
        <v>0</v>
      </c>
      <c r="B138" s="16">
        <v>0</v>
      </c>
      <c r="C138" s="16" t="s">
        <v>348</v>
      </c>
      <c r="D138" s="22" t="s">
        <v>349</v>
      </c>
      <c r="E138" s="17">
        <v>2</v>
      </c>
      <c r="F138" s="18">
        <v>20434549750</v>
      </c>
      <c r="G138" s="18">
        <v>31402513744.888668</v>
      </c>
      <c r="EH138" s="1"/>
    </row>
    <row r="139" spans="1:144" hidden="1" x14ac:dyDescent="0.25">
      <c r="A139" s="16" t="s">
        <v>0</v>
      </c>
      <c r="B139" s="16">
        <v>0</v>
      </c>
      <c r="C139" s="16" t="s">
        <v>2422</v>
      </c>
      <c r="D139" s="22" t="s">
        <v>2011</v>
      </c>
      <c r="E139" s="17">
        <v>1</v>
      </c>
      <c r="F139" s="18">
        <v>57508000</v>
      </c>
      <c r="G139" s="18">
        <v>82154772.681428581</v>
      </c>
      <c r="EI139" s="1"/>
    </row>
    <row r="140" spans="1:144" hidden="1" x14ac:dyDescent="0.25">
      <c r="A140" s="16" t="s">
        <v>0</v>
      </c>
      <c r="B140" s="16">
        <v>0</v>
      </c>
      <c r="C140" s="16" t="s">
        <v>350</v>
      </c>
      <c r="D140" s="22" t="s">
        <v>351</v>
      </c>
      <c r="E140" s="17">
        <v>53</v>
      </c>
      <c r="F140" s="18">
        <v>335589094.33962262</v>
      </c>
      <c r="G140" s="18">
        <v>484378776.92259908</v>
      </c>
      <c r="EJ140" s="1"/>
    </row>
    <row r="141" spans="1:144" hidden="1" x14ac:dyDescent="0.25">
      <c r="A141" s="16" t="s">
        <v>0</v>
      </c>
      <c r="B141" s="16">
        <v>0</v>
      </c>
      <c r="C141" s="16" t="s">
        <v>352</v>
      </c>
      <c r="D141" s="22" t="s">
        <v>353</v>
      </c>
      <c r="E141" s="17">
        <v>30</v>
      </c>
      <c r="F141" s="18">
        <v>627235700</v>
      </c>
      <c r="G141" s="18">
        <v>898005708.60601008</v>
      </c>
      <c r="EK141" s="1"/>
    </row>
    <row r="142" spans="1:144" hidden="1" x14ac:dyDescent="0.25">
      <c r="A142" s="16" t="s">
        <v>0</v>
      </c>
      <c r="B142" s="16">
        <v>0</v>
      </c>
      <c r="C142" s="16" t="s">
        <v>354</v>
      </c>
      <c r="D142" s="22" t="s">
        <v>355</v>
      </c>
      <c r="E142" s="17">
        <v>44</v>
      </c>
      <c r="F142" s="18">
        <v>284727886.36363637</v>
      </c>
      <c r="G142" s="18">
        <v>413382428.03512442</v>
      </c>
      <c r="EL142" s="1"/>
    </row>
    <row r="143" spans="1:144" hidden="1" x14ac:dyDescent="0.25">
      <c r="A143" s="16" t="s">
        <v>0</v>
      </c>
      <c r="B143" s="16">
        <v>0</v>
      </c>
      <c r="C143" s="16" t="s">
        <v>356</v>
      </c>
      <c r="D143" s="22" t="s">
        <v>357</v>
      </c>
      <c r="E143" s="17">
        <v>60</v>
      </c>
      <c r="F143" s="18">
        <v>161978866.66666666</v>
      </c>
      <c r="G143" s="18">
        <v>235650423.13670161</v>
      </c>
      <c r="EM143" s="1"/>
    </row>
    <row r="144" spans="1:144" hidden="1" x14ac:dyDescent="0.25">
      <c r="A144" s="16" t="s">
        <v>0</v>
      </c>
      <c r="B144" s="16">
        <v>0</v>
      </c>
      <c r="C144" s="16" t="s">
        <v>358</v>
      </c>
      <c r="D144" s="22" t="s">
        <v>359</v>
      </c>
      <c r="E144" s="17">
        <v>71</v>
      </c>
      <c r="F144" s="18">
        <v>182331253.52112675</v>
      </c>
      <c r="G144" s="18">
        <v>268184612.75200707</v>
      </c>
      <c r="EN144" s="1"/>
    </row>
    <row r="145" spans="1:160" hidden="1" x14ac:dyDescent="0.25">
      <c r="A145" s="16" t="s">
        <v>0</v>
      </c>
      <c r="B145" s="16">
        <v>0</v>
      </c>
      <c r="C145" s="16" t="s">
        <v>360</v>
      </c>
      <c r="D145" s="22" t="s">
        <v>206</v>
      </c>
      <c r="E145" s="17">
        <v>25</v>
      </c>
      <c r="F145" s="18">
        <v>133262040</v>
      </c>
      <c r="G145" s="18">
        <v>192469104.11428761</v>
      </c>
      <c r="EO145" s="1"/>
    </row>
    <row r="146" spans="1:160" hidden="1" x14ac:dyDescent="0.25">
      <c r="A146" s="16" t="s">
        <v>0</v>
      </c>
      <c r="B146" s="16">
        <v>0</v>
      </c>
      <c r="C146" s="16" t="s">
        <v>361</v>
      </c>
      <c r="D146" s="22" t="s">
        <v>362</v>
      </c>
      <c r="E146" s="17">
        <v>31</v>
      </c>
      <c r="F146" s="18">
        <v>275894129.03225809</v>
      </c>
      <c r="G146" s="18">
        <v>401069759.80746996</v>
      </c>
      <c r="EP146" s="1"/>
    </row>
    <row r="147" spans="1:160" hidden="1" x14ac:dyDescent="0.25">
      <c r="A147" s="16" t="s">
        <v>0</v>
      </c>
      <c r="B147" s="16">
        <v>0</v>
      </c>
      <c r="C147" s="16" t="s">
        <v>363</v>
      </c>
      <c r="D147" s="22" t="s">
        <v>364</v>
      </c>
      <c r="E147" s="17">
        <v>84</v>
      </c>
      <c r="F147" s="18">
        <v>177372023.80952382</v>
      </c>
      <c r="G147" s="18">
        <v>257553926.53060922</v>
      </c>
      <c r="EQ147" s="1"/>
    </row>
    <row r="148" spans="1:160" hidden="1" x14ac:dyDescent="0.25">
      <c r="A148" s="16" t="s">
        <v>0</v>
      </c>
      <c r="B148" s="16">
        <v>0</v>
      </c>
      <c r="C148" s="16" t="s">
        <v>365</v>
      </c>
      <c r="D148" s="22" t="s">
        <v>366</v>
      </c>
      <c r="E148" s="17">
        <v>53</v>
      </c>
      <c r="F148" s="18">
        <v>221036754.71698114</v>
      </c>
      <c r="G148" s="18">
        <v>318192759.9735719</v>
      </c>
      <c r="ER148" s="1"/>
    </row>
    <row r="149" spans="1:160" hidden="1" x14ac:dyDescent="0.25">
      <c r="A149" s="16" t="s">
        <v>0</v>
      </c>
      <c r="B149" s="16">
        <v>0</v>
      </c>
      <c r="C149" s="16" t="s">
        <v>367</v>
      </c>
      <c r="D149" s="22" t="s">
        <v>368</v>
      </c>
      <c r="E149" s="17">
        <v>21</v>
      </c>
      <c r="F149" s="18">
        <v>609476428.57142854</v>
      </c>
      <c r="G149" s="18">
        <v>877259927.44316208</v>
      </c>
      <c r="ES149" s="1"/>
    </row>
    <row r="150" spans="1:160" hidden="1" x14ac:dyDescent="0.25">
      <c r="A150" s="16" t="s">
        <v>0</v>
      </c>
      <c r="B150" s="16">
        <v>0</v>
      </c>
      <c r="C150" s="16" t="s">
        <v>369</v>
      </c>
      <c r="D150" s="22" t="s">
        <v>370</v>
      </c>
      <c r="E150" s="17">
        <v>66</v>
      </c>
      <c r="F150" s="18">
        <v>128176939.39393939</v>
      </c>
      <c r="G150" s="18">
        <v>184465249.32315236</v>
      </c>
      <c r="ET150" s="1"/>
    </row>
    <row r="151" spans="1:160" hidden="1" x14ac:dyDescent="0.25">
      <c r="A151" s="16" t="s">
        <v>0</v>
      </c>
      <c r="B151" s="16">
        <v>0</v>
      </c>
      <c r="C151" s="16" t="s">
        <v>371</v>
      </c>
      <c r="D151" s="22" t="s">
        <v>372</v>
      </c>
      <c r="E151" s="17">
        <v>93</v>
      </c>
      <c r="F151" s="18">
        <v>212139774.19354838</v>
      </c>
      <c r="G151" s="18">
        <v>307317018.26077807</v>
      </c>
      <c r="EU151" s="1"/>
    </row>
    <row r="152" spans="1:160" hidden="1" x14ac:dyDescent="0.25">
      <c r="A152" s="16" t="s">
        <v>0</v>
      </c>
      <c r="B152" s="16">
        <v>0</v>
      </c>
      <c r="C152" s="16" t="s">
        <v>373</v>
      </c>
      <c r="D152" s="22" t="s">
        <v>374</v>
      </c>
      <c r="E152" s="17">
        <v>40</v>
      </c>
      <c r="F152" s="18">
        <v>150147550</v>
      </c>
      <c r="G152" s="18">
        <v>225575605.08780298</v>
      </c>
      <c r="EV152" s="1"/>
    </row>
    <row r="153" spans="1:160" hidden="1" x14ac:dyDescent="0.25">
      <c r="A153" s="16" t="s">
        <v>0</v>
      </c>
      <c r="B153" s="16">
        <v>0</v>
      </c>
      <c r="C153" s="16" t="s">
        <v>375</v>
      </c>
      <c r="D153" s="22" t="s">
        <v>376</v>
      </c>
      <c r="E153" s="17">
        <v>78</v>
      </c>
      <c r="F153" s="18">
        <v>230483487.17948717</v>
      </c>
      <c r="G153" s="18">
        <v>334360296.26903087</v>
      </c>
      <c r="EW153" s="1"/>
    </row>
    <row r="154" spans="1:160" hidden="1" x14ac:dyDescent="0.25">
      <c r="A154" s="16" t="s">
        <v>0</v>
      </c>
      <c r="B154" s="16">
        <v>0</v>
      </c>
      <c r="C154" s="16" t="s">
        <v>2423</v>
      </c>
      <c r="D154" s="22" t="s">
        <v>1039</v>
      </c>
      <c r="E154" s="17">
        <v>1</v>
      </c>
      <c r="F154" s="18">
        <v>9224000</v>
      </c>
      <c r="G154" s="18">
        <v>13177440</v>
      </c>
      <c r="EX154" s="1"/>
    </row>
    <row r="155" spans="1:160" hidden="1" x14ac:dyDescent="0.25">
      <c r="A155" s="16" t="s">
        <v>0</v>
      </c>
      <c r="B155" s="16">
        <v>0</v>
      </c>
      <c r="C155" s="16" t="s">
        <v>2424</v>
      </c>
      <c r="D155" s="22" t="s">
        <v>2425</v>
      </c>
      <c r="E155" s="17">
        <v>1</v>
      </c>
      <c r="F155" s="18">
        <v>11837000</v>
      </c>
      <c r="G155" s="18">
        <v>16909952</v>
      </c>
      <c r="EY155" s="1"/>
    </row>
    <row r="156" spans="1:160" hidden="1" x14ac:dyDescent="0.25">
      <c r="A156" s="16" t="s">
        <v>0</v>
      </c>
      <c r="B156" s="16">
        <v>0</v>
      </c>
      <c r="C156" s="16" t="s">
        <v>443</v>
      </c>
      <c r="D156" s="22" t="s">
        <v>444</v>
      </c>
      <c r="E156" s="17">
        <v>26</v>
      </c>
      <c r="F156" s="18">
        <v>78495730.769230768</v>
      </c>
      <c r="G156" s="18">
        <v>114941036.11092307</v>
      </c>
      <c r="EZ156" s="1"/>
    </row>
    <row r="157" spans="1:160" hidden="1" x14ac:dyDescent="0.25">
      <c r="A157" s="16" t="s">
        <v>0</v>
      </c>
      <c r="B157" s="16">
        <v>0</v>
      </c>
      <c r="C157" s="16" t="s">
        <v>377</v>
      </c>
      <c r="D157" s="22" t="s">
        <v>378</v>
      </c>
      <c r="E157" s="17">
        <v>26</v>
      </c>
      <c r="F157" s="18">
        <v>1551419807.6923077</v>
      </c>
      <c r="G157" s="18">
        <v>2393144772.0028925</v>
      </c>
      <c r="FA157" s="1"/>
    </row>
    <row r="158" spans="1:160" hidden="1" x14ac:dyDescent="0.25">
      <c r="A158" s="16" t="s">
        <v>0</v>
      </c>
      <c r="B158" s="16">
        <v>0</v>
      </c>
      <c r="C158" s="16" t="s">
        <v>379</v>
      </c>
      <c r="D158" s="22" t="s">
        <v>380</v>
      </c>
      <c r="E158" s="17">
        <v>141</v>
      </c>
      <c r="F158" s="18">
        <v>54313347.517730497</v>
      </c>
      <c r="G158" s="18">
        <v>78283717.618156046</v>
      </c>
      <c r="FB158" s="1"/>
    </row>
    <row r="159" spans="1:160" hidden="1" x14ac:dyDescent="0.25">
      <c r="A159" s="16" t="s">
        <v>0</v>
      </c>
      <c r="B159" s="16">
        <v>0</v>
      </c>
      <c r="C159" s="16" t="s">
        <v>445</v>
      </c>
      <c r="D159" s="22" t="s">
        <v>446</v>
      </c>
      <c r="E159" s="17">
        <v>248</v>
      </c>
      <c r="F159" s="18">
        <v>819016.12903225806</v>
      </c>
      <c r="G159" s="18">
        <v>1169735.1088709678</v>
      </c>
      <c r="FC159" s="1"/>
    </row>
    <row r="160" spans="1:160" hidden="1" x14ac:dyDescent="0.25">
      <c r="A160" s="16" t="s">
        <v>0</v>
      </c>
      <c r="B160" s="16">
        <v>0</v>
      </c>
      <c r="C160" s="16" t="s">
        <v>2344</v>
      </c>
      <c r="D160" s="22" t="s">
        <v>2345</v>
      </c>
      <c r="E160" s="17">
        <v>1</v>
      </c>
      <c r="F160" s="18">
        <v>371651000</v>
      </c>
      <c r="G160" s="18">
        <v>530930110</v>
      </c>
      <c r="FD160" s="1"/>
    </row>
    <row r="161" spans="1:176" hidden="1" x14ac:dyDescent="0.25">
      <c r="A161" s="16" t="s">
        <v>0</v>
      </c>
      <c r="B161" s="16">
        <v>0</v>
      </c>
      <c r="C161" s="16" t="s">
        <v>447</v>
      </c>
      <c r="D161" s="22" t="s">
        <v>448</v>
      </c>
      <c r="E161" s="17">
        <v>335</v>
      </c>
      <c r="F161" s="18">
        <v>904570.14925373136</v>
      </c>
      <c r="G161" s="18">
        <v>1292326.6000000001</v>
      </c>
      <c r="FE161" s="1"/>
    </row>
    <row r="162" spans="1:176" hidden="1" x14ac:dyDescent="0.25">
      <c r="A162" s="16" t="s">
        <v>0</v>
      </c>
      <c r="B162" s="16">
        <v>0</v>
      </c>
      <c r="C162" s="16" t="s">
        <v>2426</v>
      </c>
      <c r="D162" s="22" t="s">
        <v>2427</v>
      </c>
      <c r="E162" s="17">
        <v>1</v>
      </c>
      <c r="F162" s="18">
        <v>19653000</v>
      </c>
      <c r="G162" s="18">
        <v>28075963.130999997</v>
      </c>
      <c r="FF162" s="1"/>
    </row>
    <row r="163" spans="1:176" hidden="1" x14ac:dyDescent="0.25">
      <c r="A163" s="16" t="s">
        <v>0</v>
      </c>
      <c r="B163" s="16">
        <v>0</v>
      </c>
      <c r="C163" s="16" t="s">
        <v>449</v>
      </c>
      <c r="D163" s="22" t="s">
        <v>450</v>
      </c>
      <c r="E163" s="17">
        <v>1182</v>
      </c>
      <c r="F163" s="18">
        <v>12827247.038917089</v>
      </c>
      <c r="G163" s="18">
        <v>19118402.950945292</v>
      </c>
      <c r="FG163" s="1"/>
    </row>
    <row r="164" spans="1:176" hidden="1" x14ac:dyDescent="0.25">
      <c r="A164" s="16" t="s">
        <v>0</v>
      </c>
      <c r="B164" s="16">
        <v>0</v>
      </c>
      <c r="C164" s="16" t="s">
        <v>381</v>
      </c>
      <c r="D164" s="22" t="s">
        <v>382</v>
      </c>
      <c r="E164" s="17">
        <v>3</v>
      </c>
      <c r="F164" s="18">
        <v>1369231333.3333333</v>
      </c>
      <c r="G164" s="18">
        <v>2215297190.8611112</v>
      </c>
      <c r="FH164" s="1"/>
    </row>
    <row r="165" spans="1:176" hidden="1" x14ac:dyDescent="0.25">
      <c r="A165" s="16" t="s">
        <v>0</v>
      </c>
      <c r="B165" s="16">
        <v>0</v>
      </c>
      <c r="C165" s="16" t="s">
        <v>383</v>
      </c>
      <c r="D165" s="22" t="s">
        <v>384</v>
      </c>
      <c r="E165" s="17">
        <v>3</v>
      </c>
      <c r="F165" s="18">
        <v>252780000</v>
      </c>
      <c r="G165" s="18">
        <v>361776465.78888893</v>
      </c>
      <c r="FI165" s="1"/>
    </row>
    <row r="166" spans="1:176" hidden="1" x14ac:dyDescent="0.25">
      <c r="A166" s="16" t="s">
        <v>0</v>
      </c>
      <c r="B166" s="16">
        <v>0</v>
      </c>
      <c r="C166" s="16" t="s">
        <v>385</v>
      </c>
      <c r="D166" s="22" t="s">
        <v>386</v>
      </c>
      <c r="E166" s="17">
        <v>6</v>
      </c>
      <c r="F166" s="18">
        <v>110763000</v>
      </c>
      <c r="G166" s="18">
        <v>182850325.8247222</v>
      </c>
      <c r="FJ166" s="1"/>
    </row>
    <row r="167" spans="1:176" hidden="1" x14ac:dyDescent="0.25">
      <c r="A167" s="16" t="s">
        <v>0</v>
      </c>
      <c r="B167" s="16">
        <v>0</v>
      </c>
      <c r="C167" s="16" t="s">
        <v>387</v>
      </c>
      <c r="D167" s="22" t="s">
        <v>388</v>
      </c>
      <c r="E167" s="17">
        <v>16</v>
      </c>
      <c r="F167" s="18">
        <v>29210937.5</v>
      </c>
      <c r="G167" s="18">
        <v>47292459.366750002</v>
      </c>
      <c r="FK167" s="1"/>
    </row>
    <row r="168" spans="1:176" hidden="1" x14ac:dyDescent="0.25">
      <c r="A168" s="16" t="s">
        <v>0</v>
      </c>
      <c r="B168" s="16">
        <v>0</v>
      </c>
      <c r="C168" s="16" t="s">
        <v>451</v>
      </c>
      <c r="D168" s="22" t="s">
        <v>452</v>
      </c>
      <c r="E168" s="17">
        <v>13</v>
      </c>
      <c r="F168" s="18">
        <v>1593379846.1538463</v>
      </c>
      <c r="G168" s="18">
        <v>2577644389.5179491</v>
      </c>
      <c r="FL168" s="1"/>
    </row>
    <row r="169" spans="1:176" hidden="1" x14ac:dyDescent="0.25">
      <c r="A169" s="16" t="s">
        <v>0</v>
      </c>
      <c r="B169" s="16">
        <v>0</v>
      </c>
      <c r="C169" s="16" t="s">
        <v>453</v>
      </c>
      <c r="D169" s="22" t="s">
        <v>454</v>
      </c>
      <c r="E169" s="17">
        <v>11</v>
      </c>
      <c r="F169" s="18">
        <v>283390272.72727275</v>
      </c>
      <c r="G169" s="18">
        <v>404843306.36363637</v>
      </c>
      <c r="FM169" s="1"/>
    </row>
    <row r="170" spans="1:176" hidden="1" x14ac:dyDescent="0.25">
      <c r="A170" s="16" t="s">
        <v>0</v>
      </c>
      <c r="B170" s="16">
        <v>0</v>
      </c>
      <c r="C170" s="16" t="s">
        <v>455</v>
      </c>
      <c r="D170" s="22" t="s">
        <v>456</v>
      </c>
      <c r="E170" s="17">
        <v>119</v>
      </c>
      <c r="F170" s="18">
        <v>14162218.487394959</v>
      </c>
      <c r="G170" s="18">
        <v>20232001.445378151</v>
      </c>
      <c r="FN170" s="1"/>
    </row>
    <row r="171" spans="1:176" hidden="1" x14ac:dyDescent="0.25">
      <c r="A171" s="16" t="s">
        <v>0</v>
      </c>
      <c r="B171" s="16">
        <v>0</v>
      </c>
      <c r="C171" s="16" t="s">
        <v>2428</v>
      </c>
      <c r="D171" s="22" t="s">
        <v>999</v>
      </c>
      <c r="E171" s="17">
        <v>6</v>
      </c>
      <c r="F171" s="18">
        <v>45828000</v>
      </c>
      <c r="G171" s="18">
        <v>65468600.827857159</v>
      </c>
      <c r="FO171" s="1"/>
    </row>
    <row r="172" spans="1:176" hidden="1" x14ac:dyDescent="0.25">
      <c r="A172" s="16" t="s">
        <v>0</v>
      </c>
      <c r="B172" s="16">
        <v>0</v>
      </c>
      <c r="C172" s="16" t="s">
        <v>2429</v>
      </c>
      <c r="D172" s="22" t="s">
        <v>2430</v>
      </c>
      <c r="E172" s="17">
        <v>2</v>
      </c>
      <c r="F172" s="18">
        <v>10456500</v>
      </c>
      <c r="G172" s="18">
        <v>14937901.006642858</v>
      </c>
      <c r="FP172" s="1"/>
    </row>
    <row r="173" spans="1:176" hidden="1" x14ac:dyDescent="0.25">
      <c r="A173" s="16" t="s">
        <v>0</v>
      </c>
      <c r="B173" s="16">
        <v>0</v>
      </c>
      <c r="C173" s="16" t="s">
        <v>457</v>
      </c>
      <c r="D173" s="22" t="s">
        <v>458</v>
      </c>
      <c r="E173" s="17">
        <v>515</v>
      </c>
      <c r="F173" s="18">
        <v>5535594.1747572813</v>
      </c>
      <c r="G173" s="18">
        <v>7931663.9440776706</v>
      </c>
      <c r="FQ173" s="1"/>
    </row>
    <row r="174" spans="1:176" hidden="1" x14ac:dyDescent="0.25">
      <c r="A174" s="16" t="s">
        <v>0</v>
      </c>
      <c r="B174" s="16">
        <v>0</v>
      </c>
      <c r="C174" s="16" t="s">
        <v>459</v>
      </c>
      <c r="D174" s="22" t="s">
        <v>460</v>
      </c>
      <c r="E174" s="17">
        <v>13</v>
      </c>
      <c r="F174" s="18">
        <v>26712000</v>
      </c>
      <c r="G174" s="18">
        <v>38160000</v>
      </c>
      <c r="FR174" s="1"/>
    </row>
    <row r="175" spans="1:176" hidden="1" x14ac:dyDescent="0.25">
      <c r="A175" s="16" t="s">
        <v>0</v>
      </c>
      <c r="B175" s="16">
        <v>0</v>
      </c>
      <c r="C175" s="16" t="s">
        <v>461</v>
      </c>
      <c r="D175" s="22" t="s">
        <v>462</v>
      </c>
      <c r="E175" s="17">
        <v>144</v>
      </c>
      <c r="F175" s="18">
        <v>33651534.722222224</v>
      </c>
      <c r="G175" s="18">
        <v>48073566.71875</v>
      </c>
      <c r="FS175" s="1"/>
    </row>
    <row r="176" spans="1:176" hidden="1" x14ac:dyDescent="0.25">
      <c r="A176" s="16" t="s">
        <v>0</v>
      </c>
      <c r="B176" s="16">
        <v>0</v>
      </c>
      <c r="C176" s="16" t="s">
        <v>463</v>
      </c>
      <c r="D176" s="22" t="s">
        <v>464</v>
      </c>
      <c r="E176" s="17">
        <v>9</v>
      </c>
      <c r="F176" s="18">
        <v>162643888.8888889</v>
      </c>
      <c r="G176" s="18">
        <v>232348308.35555553</v>
      </c>
      <c r="FT176" s="1"/>
    </row>
    <row r="177" spans="1:192" hidden="1" x14ac:dyDescent="0.25">
      <c r="A177" s="16" t="s">
        <v>0</v>
      </c>
      <c r="B177" s="16">
        <v>0</v>
      </c>
      <c r="C177" s="16" t="s">
        <v>465</v>
      </c>
      <c r="D177" s="22" t="s">
        <v>466</v>
      </c>
      <c r="E177" s="17">
        <v>49</v>
      </c>
      <c r="F177" s="18">
        <v>22164306.122448981</v>
      </c>
      <c r="G177" s="18">
        <v>31665549.596938781</v>
      </c>
      <c r="FU177" s="1"/>
    </row>
    <row r="178" spans="1:192" hidden="1" x14ac:dyDescent="0.25">
      <c r="A178" s="16" t="s">
        <v>0</v>
      </c>
      <c r="B178" s="16">
        <v>0</v>
      </c>
      <c r="C178" s="16" t="s">
        <v>389</v>
      </c>
      <c r="D178" s="22" t="s">
        <v>390</v>
      </c>
      <c r="E178" s="17">
        <v>27</v>
      </c>
      <c r="F178" s="18">
        <v>757522888.88888884</v>
      </c>
      <c r="G178" s="18">
        <v>1085350634.6906111</v>
      </c>
      <c r="FV178" s="1"/>
    </row>
    <row r="179" spans="1:192" hidden="1" x14ac:dyDescent="0.25">
      <c r="A179" s="16" t="s">
        <v>0</v>
      </c>
      <c r="B179" s="16">
        <v>0</v>
      </c>
      <c r="C179" s="16" t="s">
        <v>2431</v>
      </c>
      <c r="D179" s="22" t="s">
        <v>2432</v>
      </c>
      <c r="E179" s="17">
        <v>1</v>
      </c>
      <c r="F179" s="18">
        <v>2725000</v>
      </c>
      <c r="G179" s="18">
        <v>3892371.2142857146</v>
      </c>
      <c r="FW179" s="1"/>
    </row>
    <row r="180" spans="1:192" hidden="1" x14ac:dyDescent="0.25">
      <c r="A180" s="16" t="s">
        <v>0</v>
      </c>
      <c r="B180" s="16">
        <v>0</v>
      </c>
      <c r="C180" s="16" t="s">
        <v>391</v>
      </c>
      <c r="D180" s="22" t="s">
        <v>392</v>
      </c>
      <c r="E180" s="17">
        <v>86</v>
      </c>
      <c r="F180" s="18">
        <v>147726860.46511629</v>
      </c>
      <c r="G180" s="18">
        <v>219588075.49519193</v>
      </c>
      <c r="FX180" s="1"/>
    </row>
    <row r="181" spans="1:192" hidden="1" x14ac:dyDescent="0.25">
      <c r="A181" s="16" t="s">
        <v>0</v>
      </c>
      <c r="B181" s="16">
        <v>0</v>
      </c>
      <c r="C181" s="16" t="s">
        <v>393</v>
      </c>
      <c r="D181" s="22" t="s">
        <v>394</v>
      </c>
      <c r="E181" s="17">
        <v>9</v>
      </c>
      <c r="F181" s="18">
        <v>205874111.1111111</v>
      </c>
      <c r="G181" s="18">
        <v>335977537.85374081</v>
      </c>
      <c r="FY181" s="1"/>
    </row>
    <row r="182" spans="1:192" hidden="1" x14ac:dyDescent="0.25">
      <c r="A182" s="16" t="s">
        <v>0</v>
      </c>
      <c r="B182" s="16">
        <v>0</v>
      </c>
      <c r="C182" s="16" t="s">
        <v>395</v>
      </c>
      <c r="D182" s="22" t="s">
        <v>279</v>
      </c>
      <c r="E182" s="17">
        <v>35</v>
      </c>
      <c r="F182" s="18">
        <v>131234228.57142857</v>
      </c>
      <c r="G182" s="18">
        <v>203304604.49097142</v>
      </c>
      <c r="FZ182" s="1"/>
    </row>
    <row r="183" spans="1:192" hidden="1" x14ac:dyDescent="0.25">
      <c r="A183" s="16" t="s">
        <v>0</v>
      </c>
      <c r="B183" s="16">
        <v>0</v>
      </c>
      <c r="C183" s="16" t="s">
        <v>396</v>
      </c>
      <c r="D183" s="22" t="s">
        <v>397</v>
      </c>
      <c r="E183" s="17">
        <v>96</v>
      </c>
      <c r="F183" s="18">
        <v>437757781.25</v>
      </c>
      <c r="G183" s="18">
        <v>670716015.78299701</v>
      </c>
      <c r="GA183" s="1"/>
    </row>
    <row r="184" spans="1:192" hidden="1" x14ac:dyDescent="0.25">
      <c r="A184" s="16" t="s">
        <v>0</v>
      </c>
      <c r="B184" s="16">
        <v>0</v>
      </c>
      <c r="C184" s="16" t="s">
        <v>2338</v>
      </c>
      <c r="D184" s="22" t="s">
        <v>2339</v>
      </c>
      <c r="E184" s="17">
        <v>28</v>
      </c>
      <c r="F184" s="18">
        <v>92054071.428571433</v>
      </c>
      <c r="G184" s="18">
        <v>149972597.93109524</v>
      </c>
      <c r="GB184" s="1"/>
    </row>
    <row r="185" spans="1:192" hidden="1" x14ac:dyDescent="0.25">
      <c r="A185" s="16" t="s">
        <v>0</v>
      </c>
      <c r="B185" s="16">
        <v>0</v>
      </c>
      <c r="C185" s="16" t="s">
        <v>467</v>
      </c>
      <c r="D185" s="22" t="s">
        <v>468</v>
      </c>
      <c r="E185" s="17">
        <v>1</v>
      </c>
      <c r="F185" s="18">
        <v>16443000</v>
      </c>
      <c r="G185" s="18">
        <v>23490250</v>
      </c>
      <c r="GC185" s="1"/>
    </row>
    <row r="186" spans="1:192" hidden="1" x14ac:dyDescent="0.25">
      <c r="A186" s="16" t="s">
        <v>0</v>
      </c>
      <c r="B186" s="16">
        <v>0</v>
      </c>
      <c r="C186" s="16" t="s">
        <v>469</v>
      </c>
      <c r="D186" s="22" t="s">
        <v>470</v>
      </c>
      <c r="E186" s="17">
        <v>5</v>
      </c>
      <c r="F186" s="18">
        <v>91456800</v>
      </c>
      <c r="G186" s="18">
        <v>132858819.16700001</v>
      </c>
      <c r="GD186" s="1"/>
    </row>
    <row r="187" spans="1:192" hidden="1" x14ac:dyDescent="0.25">
      <c r="A187" s="16" t="s">
        <v>0</v>
      </c>
      <c r="B187" s="16">
        <v>0</v>
      </c>
      <c r="C187" s="16" t="s">
        <v>471</v>
      </c>
      <c r="D187" s="22" t="s">
        <v>472</v>
      </c>
      <c r="E187" s="17">
        <v>3</v>
      </c>
      <c r="F187" s="18">
        <v>148947333.33333334</v>
      </c>
      <c r="G187" s="18">
        <v>217352233.23444447</v>
      </c>
      <c r="GE187" s="1"/>
    </row>
    <row r="188" spans="1:192" hidden="1" x14ac:dyDescent="0.25">
      <c r="A188" s="16" t="s">
        <v>0</v>
      </c>
      <c r="B188" s="16">
        <v>0</v>
      </c>
      <c r="C188" s="16" t="s">
        <v>473</v>
      </c>
      <c r="D188" s="22" t="s">
        <v>474</v>
      </c>
      <c r="E188" s="17">
        <v>10</v>
      </c>
      <c r="F188" s="18">
        <v>177591000</v>
      </c>
      <c r="G188" s="18">
        <v>282754068.69866669</v>
      </c>
      <c r="GF188" s="1"/>
    </row>
    <row r="189" spans="1:192" hidden="1" x14ac:dyDescent="0.25">
      <c r="A189" s="16" t="s">
        <v>0</v>
      </c>
      <c r="B189" s="16">
        <v>0</v>
      </c>
      <c r="C189" s="16" t="s">
        <v>398</v>
      </c>
      <c r="D189" s="22" t="s">
        <v>372</v>
      </c>
      <c r="E189" s="17">
        <v>251</v>
      </c>
      <c r="F189" s="18">
        <v>14676458.167330677</v>
      </c>
      <c r="G189" s="18">
        <v>21201471.110374056</v>
      </c>
      <c r="GG189" s="1"/>
    </row>
    <row r="190" spans="1:192" hidden="1" x14ac:dyDescent="0.25">
      <c r="A190" s="16" t="s">
        <v>0</v>
      </c>
      <c r="B190" s="16">
        <v>0</v>
      </c>
      <c r="C190" s="16" t="s">
        <v>399</v>
      </c>
      <c r="D190" s="22" t="s">
        <v>400</v>
      </c>
      <c r="E190" s="17">
        <v>138</v>
      </c>
      <c r="F190" s="18">
        <v>1508536050.7246377</v>
      </c>
      <c r="G190" s="18">
        <v>2385580633.1958585</v>
      </c>
      <c r="GH190" s="1"/>
    </row>
    <row r="191" spans="1:192" hidden="1" x14ac:dyDescent="0.25">
      <c r="A191" s="16" t="s">
        <v>0</v>
      </c>
      <c r="B191" s="16">
        <v>0</v>
      </c>
      <c r="C191" s="16" t="s">
        <v>2433</v>
      </c>
      <c r="D191" s="22" t="s">
        <v>2434</v>
      </c>
      <c r="E191" s="17">
        <v>17</v>
      </c>
      <c r="F191" s="18">
        <v>980248352.94117641</v>
      </c>
      <c r="G191" s="18">
        <v>1555482365.2223923</v>
      </c>
      <c r="GI191" s="1"/>
    </row>
    <row r="192" spans="1:192" hidden="1" x14ac:dyDescent="0.25">
      <c r="A192" s="16" t="s">
        <v>0</v>
      </c>
      <c r="B192" s="16">
        <v>0</v>
      </c>
      <c r="C192" s="16" t="s">
        <v>401</v>
      </c>
      <c r="D192" s="22" t="s">
        <v>402</v>
      </c>
      <c r="E192" s="17">
        <v>128</v>
      </c>
      <c r="F192" s="18">
        <v>747398468.75</v>
      </c>
      <c r="G192" s="18">
        <v>1096185142.3903122</v>
      </c>
      <c r="GJ192" s="1"/>
    </row>
    <row r="193" spans="1:208" hidden="1" x14ac:dyDescent="0.25">
      <c r="A193" s="16" t="s">
        <v>0</v>
      </c>
      <c r="B193" s="16">
        <v>0</v>
      </c>
      <c r="C193" s="16" t="s">
        <v>475</v>
      </c>
      <c r="D193" s="22" t="s">
        <v>476</v>
      </c>
      <c r="E193" s="17">
        <v>161</v>
      </c>
      <c r="F193" s="18">
        <v>6422329.1925465837</v>
      </c>
      <c r="G193" s="18">
        <v>9174858.5670807473</v>
      </c>
      <c r="GK193" s="1"/>
    </row>
    <row r="194" spans="1:208" hidden="1" x14ac:dyDescent="0.25">
      <c r="A194" s="16" t="s">
        <v>0</v>
      </c>
      <c r="B194" s="16">
        <v>0</v>
      </c>
      <c r="C194" s="16" t="s">
        <v>2435</v>
      </c>
      <c r="D194" s="22" t="s">
        <v>2436</v>
      </c>
      <c r="E194" s="17">
        <v>229</v>
      </c>
      <c r="F194" s="18">
        <v>9511388.6462882105</v>
      </c>
      <c r="G194" s="18">
        <v>13699856.439213976</v>
      </c>
      <c r="GL194" s="1"/>
    </row>
    <row r="195" spans="1:208" hidden="1" x14ac:dyDescent="0.25">
      <c r="A195" s="16" t="s">
        <v>0</v>
      </c>
      <c r="B195" s="16">
        <v>0</v>
      </c>
      <c r="C195" s="16" t="s">
        <v>2437</v>
      </c>
      <c r="D195" s="22" t="s">
        <v>2438</v>
      </c>
      <c r="E195" s="17">
        <v>472</v>
      </c>
      <c r="F195" s="18">
        <v>1223309.3220338982</v>
      </c>
      <c r="G195" s="18">
        <v>1747736.3402542374</v>
      </c>
      <c r="GM195" s="1"/>
    </row>
    <row r="196" spans="1:208" hidden="1" x14ac:dyDescent="0.25">
      <c r="A196" s="16" t="s">
        <v>0</v>
      </c>
      <c r="B196" s="16">
        <v>0</v>
      </c>
      <c r="C196" s="16" t="s">
        <v>2439</v>
      </c>
      <c r="D196" s="22" t="s">
        <v>2440</v>
      </c>
      <c r="E196" s="17">
        <v>6</v>
      </c>
      <c r="F196" s="18">
        <v>342632833.33333331</v>
      </c>
      <c r="G196" s="18">
        <v>489475559.42333341</v>
      </c>
      <c r="GN196" s="1"/>
    </row>
    <row r="197" spans="1:208" hidden="1" x14ac:dyDescent="0.25">
      <c r="A197" s="16" t="s">
        <v>0</v>
      </c>
      <c r="B197" s="16">
        <v>0</v>
      </c>
      <c r="C197" s="16" t="s">
        <v>2441</v>
      </c>
      <c r="D197" s="22" t="s">
        <v>2442</v>
      </c>
      <c r="E197" s="17">
        <v>219</v>
      </c>
      <c r="F197" s="18">
        <v>108539844.74885845</v>
      </c>
      <c r="G197" s="18">
        <v>155056582.91283104</v>
      </c>
      <c r="GO197" s="1"/>
    </row>
    <row r="198" spans="1:208" hidden="1" x14ac:dyDescent="0.25">
      <c r="A198" s="16" t="s">
        <v>0</v>
      </c>
      <c r="B198" s="16">
        <v>0</v>
      </c>
      <c r="C198" s="16" t="s">
        <v>403</v>
      </c>
      <c r="D198" s="22" t="s">
        <v>404</v>
      </c>
      <c r="E198" s="17">
        <v>60</v>
      </c>
      <c r="F198" s="18">
        <v>43298950</v>
      </c>
      <c r="G198" s="18">
        <v>69158425.615050003</v>
      </c>
      <c r="GP198" s="1"/>
    </row>
    <row r="199" spans="1:208" hidden="1" x14ac:dyDescent="0.25">
      <c r="A199" s="16" t="s">
        <v>0</v>
      </c>
      <c r="B199" s="16">
        <v>0</v>
      </c>
      <c r="C199" s="16" t="s">
        <v>405</v>
      </c>
      <c r="D199" s="22" t="s">
        <v>406</v>
      </c>
      <c r="E199" s="17">
        <v>79</v>
      </c>
      <c r="F199" s="18">
        <v>87894658.227848098</v>
      </c>
      <c r="G199" s="18">
        <v>132390781.8202955</v>
      </c>
      <c r="GQ199" s="1"/>
    </row>
    <row r="200" spans="1:208" hidden="1" x14ac:dyDescent="0.25">
      <c r="A200" s="16" t="s">
        <v>0</v>
      </c>
      <c r="B200" s="16">
        <v>0</v>
      </c>
      <c r="C200" s="16" t="s">
        <v>407</v>
      </c>
      <c r="D200" s="22" t="s">
        <v>408</v>
      </c>
      <c r="E200" s="17">
        <v>176</v>
      </c>
      <c r="F200" s="18">
        <v>996536875</v>
      </c>
      <c r="G200" s="18">
        <v>1453457163.6242378</v>
      </c>
      <c r="GR200" s="1"/>
    </row>
    <row r="201" spans="1:208" hidden="1" x14ac:dyDescent="0.25">
      <c r="A201" s="16" t="s">
        <v>0</v>
      </c>
      <c r="B201" s="16">
        <v>0</v>
      </c>
      <c r="C201" s="16" t="s">
        <v>409</v>
      </c>
      <c r="D201" s="22" t="s">
        <v>410</v>
      </c>
      <c r="E201" s="17">
        <v>63</v>
      </c>
      <c r="F201" s="18">
        <v>84269714.285714284</v>
      </c>
      <c r="G201" s="18">
        <v>131078845.33292067</v>
      </c>
      <c r="GS201" s="1"/>
    </row>
    <row r="202" spans="1:208" hidden="1" x14ac:dyDescent="0.25">
      <c r="A202" s="16" t="s">
        <v>0</v>
      </c>
      <c r="B202" s="16">
        <v>0</v>
      </c>
      <c r="C202" s="16" t="s">
        <v>477</v>
      </c>
      <c r="D202" s="22" t="s">
        <v>478</v>
      </c>
      <c r="E202" s="17">
        <v>9</v>
      </c>
      <c r="F202" s="18">
        <v>13669044111.111111</v>
      </c>
      <c r="G202" s="18">
        <v>19726985816.163334</v>
      </c>
      <c r="GT202" s="1"/>
    </row>
    <row r="203" spans="1:208" hidden="1" x14ac:dyDescent="0.25">
      <c r="A203" s="16" t="s">
        <v>0</v>
      </c>
      <c r="B203" s="16">
        <v>0</v>
      </c>
      <c r="C203" s="16" t="s">
        <v>411</v>
      </c>
      <c r="D203" s="22" t="s">
        <v>412</v>
      </c>
      <c r="E203" s="17">
        <v>83</v>
      </c>
      <c r="F203" s="18">
        <v>1620140313.2530119</v>
      </c>
      <c r="G203" s="18">
        <v>2636124639.7672172</v>
      </c>
      <c r="GU203" s="1"/>
    </row>
    <row r="204" spans="1:208" hidden="1" x14ac:dyDescent="0.25">
      <c r="A204" s="16" t="s">
        <v>0</v>
      </c>
      <c r="B204" s="16">
        <v>0</v>
      </c>
      <c r="C204" s="16" t="s">
        <v>413</v>
      </c>
      <c r="D204" s="22" t="s">
        <v>414</v>
      </c>
      <c r="E204" s="17">
        <v>29</v>
      </c>
      <c r="F204" s="18">
        <v>855628689.65517247</v>
      </c>
      <c r="G204" s="18">
        <v>1279465875.7767875</v>
      </c>
      <c r="GV204" s="1"/>
    </row>
    <row r="205" spans="1:208" hidden="1" x14ac:dyDescent="0.25">
      <c r="A205" s="16" t="s">
        <v>0</v>
      </c>
      <c r="B205" s="16">
        <v>0</v>
      </c>
      <c r="C205" s="16" t="s">
        <v>2443</v>
      </c>
      <c r="D205" s="22" t="s">
        <v>1611</v>
      </c>
      <c r="E205" s="17">
        <v>1</v>
      </c>
      <c r="F205" s="18">
        <v>120926000</v>
      </c>
      <c r="G205" s="18">
        <v>172751572.79100001</v>
      </c>
      <c r="GW205" s="1"/>
    </row>
    <row r="206" spans="1:208" hidden="1" x14ac:dyDescent="0.25">
      <c r="A206" s="16" t="s">
        <v>0</v>
      </c>
      <c r="B206" s="16">
        <v>0</v>
      </c>
      <c r="C206" s="16" t="s">
        <v>2444</v>
      </c>
      <c r="D206" s="22" t="s">
        <v>2445</v>
      </c>
      <c r="E206" s="17">
        <v>3</v>
      </c>
      <c r="F206" s="18">
        <v>272976000</v>
      </c>
      <c r="G206" s="18">
        <v>389965932.51890475</v>
      </c>
      <c r="GX206" s="1"/>
    </row>
    <row r="207" spans="1:208" hidden="1" x14ac:dyDescent="0.25">
      <c r="A207" s="16" t="s">
        <v>0</v>
      </c>
      <c r="B207" s="16">
        <v>0</v>
      </c>
      <c r="C207" s="16" t="s">
        <v>2446</v>
      </c>
      <c r="D207" s="22" t="s">
        <v>2447</v>
      </c>
      <c r="E207" s="17">
        <v>5</v>
      </c>
      <c r="F207" s="18">
        <v>1876526800</v>
      </c>
      <c r="G207" s="18">
        <v>2680752585.9128571</v>
      </c>
      <c r="GY207" s="1"/>
    </row>
    <row r="208" spans="1:208" hidden="1" x14ac:dyDescent="0.25">
      <c r="A208" s="16" t="s">
        <v>0</v>
      </c>
      <c r="B208" s="16">
        <v>0</v>
      </c>
      <c r="C208" s="16" t="s">
        <v>2448</v>
      </c>
      <c r="D208" s="22" t="s">
        <v>1563</v>
      </c>
      <c r="E208" s="17">
        <v>1</v>
      </c>
      <c r="F208" s="18">
        <v>74801000</v>
      </c>
      <c r="G208" s="18">
        <v>106858500</v>
      </c>
      <c r="GZ208" s="1"/>
    </row>
    <row r="209" spans="1:224" hidden="1" x14ac:dyDescent="0.25">
      <c r="A209" s="16" t="s">
        <v>0</v>
      </c>
      <c r="B209" s="16">
        <v>0</v>
      </c>
      <c r="C209" s="16" t="s">
        <v>415</v>
      </c>
      <c r="D209" s="22" t="s">
        <v>416</v>
      </c>
      <c r="E209" s="17">
        <v>5</v>
      </c>
      <c r="F209" s="18">
        <v>246611600</v>
      </c>
      <c r="G209" s="18">
        <v>403546422.19290006</v>
      </c>
      <c r="HA209" s="1"/>
    </row>
    <row r="210" spans="1:224" hidden="1" x14ac:dyDescent="0.25">
      <c r="A210" s="16" t="s">
        <v>0</v>
      </c>
      <c r="B210" s="16">
        <v>0</v>
      </c>
      <c r="C210" s="16" t="s">
        <v>479</v>
      </c>
      <c r="D210" s="22" t="s">
        <v>480</v>
      </c>
      <c r="E210" s="17">
        <v>1</v>
      </c>
      <c r="F210" s="18">
        <v>8089000</v>
      </c>
      <c r="G210" s="18">
        <v>11556000</v>
      </c>
      <c r="HB210" s="1"/>
    </row>
    <row r="211" spans="1:224" hidden="1" x14ac:dyDescent="0.25">
      <c r="A211" s="16" t="s">
        <v>0</v>
      </c>
      <c r="B211" s="16">
        <v>0</v>
      </c>
      <c r="C211" s="16" t="s">
        <v>417</v>
      </c>
      <c r="D211" s="22" t="s">
        <v>418</v>
      </c>
      <c r="E211" s="17">
        <v>7</v>
      </c>
      <c r="F211" s="18">
        <v>109892142.85714285</v>
      </c>
      <c r="G211" s="18">
        <v>167879778.26938096</v>
      </c>
      <c r="HC211" s="1"/>
    </row>
    <row r="212" spans="1:224" hidden="1" x14ac:dyDescent="0.25">
      <c r="A212" s="16" t="s">
        <v>0</v>
      </c>
      <c r="B212" s="16">
        <v>0</v>
      </c>
      <c r="C212" s="16" t="s">
        <v>419</v>
      </c>
      <c r="D212" s="22" t="s">
        <v>420</v>
      </c>
      <c r="E212" s="17">
        <v>360</v>
      </c>
      <c r="F212" s="18">
        <v>15472016.666666666</v>
      </c>
      <c r="G212" s="18">
        <v>22541920.316944633</v>
      </c>
      <c r="HD212" s="1"/>
    </row>
    <row r="213" spans="1:224" hidden="1" x14ac:dyDescent="0.25">
      <c r="A213" s="16" t="s">
        <v>0</v>
      </c>
      <c r="B213" s="16">
        <v>0</v>
      </c>
      <c r="C213" s="16" t="s">
        <v>483</v>
      </c>
      <c r="D213" s="22" t="s">
        <v>484</v>
      </c>
      <c r="E213" s="17">
        <v>57</v>
      </c>
      <c r="F213" s="18">
        <v>50171421.052631579</v>
      </c>
      <c r="G213" s="18">
        <v>71673509.649122804</v>
      </c>
      <c r="HE213" s="1"/>
    </row>
    <row r="214" spans="1:224" hidden="1" x14ac:dyDescent="0.25">
      <c r="A214" s="16" t="s">
        <v>0</v>
      </c>
      <c r="B214" s="16">
        <v>0</v>
      </c>
      <c r="C214" s="16" t="s">
        <v>485</v>
      </c>
      <c r="D214" s="22" t="s">
        <v>486</v>
      </c>
      <c r="E214" s="17">
        <v>8</v>
      </c>
      <c r="F214" s="18">
        <v>41547875</v>
      </c>
      <c r="G214" s="18">
        <v>60942331.670833334</v>
      </c>
      <c r="HF214" s="1"/>
    </row>
    <row r="215" spans="1:224" hidden="1" x14ac:dyDescent="0.25">
      <c r="A215" s="16" t="s">
        <v>0</v>
      </c>
      <c r="B215" s="16">
        <v>0</v>
      </c>
      <c r="C215" s="16" t="s">
        <v>421</v>
      </c>
      <c r="D215" s="22" t="s">
        <v>422</v>
      </c>
      <c r="E215" s="17">
        <v>2</v>
      </c>
      <c r="F215" s="18">
        <v>440820000</v>
      </c>
      <c r="G215" s="18">
        <v>690261093.24874997</v>
      </c>
      <c r="HG215" s="1"/>
    </row>
    <row r="216" spans="1:224" hidden="1" x14ac:dyDescent="0.25">
      <c r="A216" s="16" t="s">
        <v>0</v>
      </c>
      <c r="B216" s="16">
        <v>0</v>
      </c>
      <c r="C216" s="16" t="s">
        <v>423</v>
      </c>
      <c r="D216" s="22" t="s">
        <v>424</v>
      </c>
      <c r="E216" s="17">
        <v>334</v>
      </c>
      <c r="F216" s="18">
        <v>69930167.664670661</v>
      </c>
      <c r="G216" s="18">
        <v>109600782.79056147</v>
      </c>
      <c r="HH216" s="1"/>
    </row>
    <row r="217" spans="1:224" hidden="1" x14ac:dyDescent="0.25">
      <c r="A217" s="16" t="s">
        <v>0</v>
      </c>
      <c r="B217" s="16">
        <v>0</v>
      </c>
      <c r="C217" s="16" t="s">
        <v>425</v>
      </c>
      <c r="D217" s="22" t="s">
        <v>426</v>
      </c>
      <c r="E217" s="17">
        <v>180</v>
      </c>
      <c r="F217" s="18">
        <v>93417605.555555552</v>
      </c>
      <c r="G217" s="18">
        <v>138802401.38187879</v>
      </c>
      <c r="HI217" s="1"/>
    </row>
    <row r="218" spans="1:224" hidden="1" x14ac:dyDescent="0.25">
      <c r="A218" s="16" t="s">
        <v>0</v>
      </c>
      <c r="B218" s="16">
        <v>0</v>
      </c>
      <c r="C218" s="16" t="s">
        <v>427</v>
      </c>
      <c r="D218" s="22" t="s">
        <v>428</v>
      </c>
      <c r="E218" s="17">
        <v>27</v>
      </c>
      <c r="F218" s="18">
        <v>300373518.51851851</v>
      </c>
      <c r="G218" s="18">
        <v>475512325.50406182</v>
      </c>
      <c r="HJ218" s="1"/>
    </row>
    <row r="219" spans="1:224" hidden="1" x14ac:dyDescent="0.25">
      <c r="A219" s="16" t="s">
        <v>0</v>
      </c>
      <c r="B219" s="16">
        <v>0</v>
      </c>
      <c r="C219" s="16" t="s">
        <v>429</v>
      </c>
      <c r="D219" s="22" t="s">
        <v>430</v>
      </c>
      <c r="E219" s="17">
        <v>21</v>
      </c>
      <c r="F219" s="18">
        <v>426628857.14285713</v>
      </c>
      <c r="G219" s="18">
        <v>630619313.63484919</v>
      </c>
      <c r="HK219" s="1"/>
    </row>
    <row r="220" spans="1:224" hidden="1" x14ac:dyDescent="0.25">
      <c r="A220" s="16" t="s">
        <v>0</v>
      </c>
      <c r="B220" s="16">
        <v>0</v>
      </c>
      <c r="C220" s="16" t="s">
        <v>431</v>
      </c>
      <c r="D220" s="22" t="s">
        <v>432</v>
      </c>
      <c r="E220" s="17">
        <v>2</v>
      </c>
      <c r="F220" s="18">
        <v>126868500</v>
      </c>
      <c r="G220" s="18">
        <v>208315043.20333338</v>
      </c>
      <c r="HL220" s="1"/>
    </row>
    <row r="221" spans="1:224" hidden="1" x14ac:dyDescent="0.25">
      <c r="A221" s="16" t="s">
        <v>0</v>
      </c>
      <c r="B221" s="16">
        <v>0</v>
      </c>
      <c r="C221" s="16" t="s">
        <v>433</v>
      </c>
      <c r="D221" s="22" t="s">
        <v>434</v>
      </c>
      <c r="E221" s="17">
        <v>40</v>
      </c>
      <c r="F221" s="18">
        <v>157191350</v>
      </c>
      <c r="G221" s="18">
        <v>233981689.07117921</v>
      </c>
      <c r="HM221" s="1"/>
    </row>
    <row r="222" spans="1:224" hidden="1" x14ac:dyDescent="0.25">
      <c r="A222" s="16" t="s">
        <v>0</v>
      </c>
      <c r="B222" s="16">
        <v>0</v>
      </c>
      <c r="C222" s="16" t="s">
        <v>435</v>
      </c>
      <c r="D222" s="22" t="s">
        <v>436</v>
      </c>
      <c r="E222" s="17">
        <v>9</v>
      </c>
      <c r="F222" s="18">
        <v>226071666.66666666</v>
      </c>
      <c r="G222" s="18">
        <v>370278545.6241138</v>
      </c>
      <c r="HN222" s="1"/>
    </row>
    <row r="223" spans="1:224" hidden="1" x14ac:dyDescent="0.25">
      <c r="A223" s="16" t="s">
        <v>0</v>
      </c>
      <c r="B223" s="16">
        <v>0</v>
      </c>
      <c r="C223" s="16" t="s">
        <v>437</v>
      </c>
      <c r="D223" s="22" t="s">
        <v>438</v>
      </c>
      <c r="E223" s="17">
        <v>18</v>
      </c>
      <c r="F223" s="18">
        <v>160447111.1111111</v>
      </c>
      <c r="G223" s="18">
        <v>263939185.00333732</v>
      </c>
      <c r="HO223" s="1"/>
    </row>
    <row r="224" spans="1:224" hidden="1" x14ac:dyDescent="0.25">
      <c r="A224" s="16" t="s">
        <v>0</v>
      </c>
      <c r="B224" s="16">
        <v>1</v>
      </c>
      <c r="C224" s="16" t="s">
        <v>179</v>
      </c>
      <c r="D224" s="22" t="s">
        <v>180</v>
      </c>
      <c r="E224" s="17">
        <v>3</v>
      </c>
      <c r="F224" s="18">
        <v>279064666.66666669</v>
      </c>
      <c r="G224" s="18">
        <v>425028869.46788889</v>
      </c>
      <c r="HP224" s="1"/>
    </row>
    <row r="225" spans="1:240" hidden="1" x14ac:dyDescent="0.25">
      <c r="A225" s="16" t="s">
        <v>0</v>
      </c>
      <c r="B225" s="16">
        <v>1</v>
      </c>
      <c r="C225" s="16" t="s">
        <v>183</v>
      </c>
      <c r="D225" s="22" t="s">
        <v>184</v>
      </c>
      <c r="E225" s="17">
        <v>11</v>
      </c>
      <c r="F225" s="18">
        <v>123870545.45454545</v>
      </c>
      <c r="G225" s="18">
        <v>199450598.78469703</v>
      </c>
      <c r="HQ225" s="1"/>
    </row>
    <row r="226" spans="1:240" hidden="1" x14ac:dyDescent="0.25">
      <c r="A226" s="16" t="s">
        <v>0</v>
      </c>
      <c r="B226" s="16">
        <v>1</v>
      </c>
      <c r="C226" s="16" t="s">
        <v>487</v>
      </c>
      <c r="D226" s="22" t="s">
        <v>488</v>
      </c>
      <c r="E226" s="17">
        <v>1</v>
      </c>
      <c r="F226" s="18">
        <v>5765000</v>
      </c>
      <c r="G226" s="18">
        <v>9608667.8100000005</v>
      </c>
      <c r="HR226" s="1"/>
    </row>
    <row r="227" spans="1:240" hidden="1" x14ac:dyDescent="0.25">
      <c r="A227" s="16" t="s">
        <v>0</v>
      </c>
      <c r="B227" s="16">
        <v>1</v>
      </c>
      <c r="C227" s="16" t="s">
        <v>187</v>
      </c>
      <c r="D227" s="22" t="s">
        <v>188</v>
      </c>
      <c r="E227" s="17">
        <v>34</v>
      </c>
      <c r="F227" s="18">
        <v>22384573.529411763</v>
      </c>
      <c r="G227" s="18">
        <v>35709383.208000004</v>
      </c>
      <c r="HS227" s="1"/>
    </row>
    <row r="228" spans="1:240" hidden="1" x14ac:dyDescent="0.25">
      <c r="A228" s="16" t="s">
        <v>0</v>
      </c>
      <c r="B228" s="16">
        <v>1</v>
      </c>
      <c r="C228" s="16" t="s">
        <v>189</v>
      </c>
      <c r="D228" s="22" t="s">
        <v>190</v>
      </c>
      <c r="E228" s="17">
        <v>1</v>
      </c>
      <c r="F228" s="18">
        <v>8631000</v>
      </c>
      <c r="G228" s="18">
        <v>14385576.92</v>
      </c>
      <c r="HT228" s="1"/>
    </row>
    <row r="229" spans="1:240" hidden="1" x14ac:dyDescent="0.25">
      <c r="A229" s="16" t="s">
        <v>0</v>
      </c>
      <c r="B229" s="16">
        <v>1</v>
      </c>
      <c r="C229" s="16" t="s">
        <v>191</v>
      </c>
      <c r="D229" s="22" t="s">
        <v>192</v>
      </c>
      <c r="E229" s="17">
        <v>92</v>
      </c>
      <c r="F229" s="18">
        <v>26165565.217391305</v>
      </c>
      <c r="G229" s="18">
        <v>40959808.539626814</v>
      </c>
      <c r="HU229" s="1"/>
    </row>
    <row r="230" spans="1:240" hidden="1" x14ac:dyDescent="0.25">
      <c r="A230" s="16" t="s">
        <v>0</v>
      </c>
      <c r="B230" s="16">
        <v>1</v>
      </c>
      <c r="C230" s="16" t="s">
        <v>193</v>
      </c>
      <c r="D230" s="22" t="s">
        <v>194</v>
      </c>
      <c r="E230" s="17">
        <v>21</v>
      </c>
      <c r="F230" s="18">
        <v>32326904.761904761</v>
      </c>
      <c r="G230" s="18">
        <v>53878221.698857151</v>
      </c>
      <c r="HV230" s="1"/>
    </row>
    <row r="231" spans="1:240" hidden="1" x14ac:dyDescent="0.25">
      <c r="A231" s="16" t="s">
        <v>0</v>
      </c>
      <c r="B231" s="16">
        <v>1</v>
      </c>
      <c r="C231" s="16" t="s">
        <v>195</v>
      </c>
      <c r="D231" s="22" t="s">
        <v>196</v>
      </c>
      <c r="E231" s="17">
        <v>8</v>
      </c>
      <c r="F231" s="18">
        <v>8078000</v>
      </c>
      <c r="G231" s="18">
        <v>13463288.990166668</v>
      </c>
      <c r="HW231" s="1"/>
    </row>
    <row r="232" spans="1:240" hidden="1" x14ac:dyDescent="0.25">
      <c r="A232" s="16" t="s">
        <v>0</v>
      </c>
      <c r="B232" s="16">
        <v>1</v>
      </c>
      <c r="C232" s="16" t="s">
        <v>197</v>
      </c>
      <c r="D232" s="22" t="s">
        <v>198</v>
      </c>
      <c r="E232" s="17">
        <v>7</v>
      </c>
      <c r="F232" s="18">
        <v>17447142.857142858</v>
      </c>
      <c r="G232" s="18">
        <v>29078817.58764286</v>
      </c>
      <c r="HX232" s="1"/>
    </row>
    <row r="233" spans="1:240" hidden="1" x14ac:dyDescent="0.25">
      <c r="A233" s="16" t="s">
        <v>0</v>
      </c>
      <c r="B233" s="16">
        <v>1</v>
      </c>
      <c r="C233" s="16" t="s">
        <v>201</v>
      </c>
      <c r="D233" s="22" t="s">
        <v>202</v>
      </c>
      <c r="E233" s="17">
        <v>4</v>
      </c>
      <c r="F233" s="18">
        <v>20861000</v>
      </c>
      <c r="G233" s="18">
        <v>34768530.959583342</v>
      </c>
      <c r="HY233" s="1"/>
    </row>
    <row r="234" spans="1:240" hidden="1" x14ac:dyDescent="0.25">
      <c r="A234" s="16" t="s">
        <v>0</v>
      </c>
      <c r="B234" s="16">
        <v>1</v>
      </c>
      <c r="C234" s="16" t="s">
        <v>203</v>
      </c>
      <c r="D234" s="22" t="s">
        <v>204</v>
      </c>
      <c r="E234" s="17">
        <v>2</v>
      </c>
      <c r="F234" s="18">
        <v>4074500</v>
      </c>
      <c r="G234" s="18">
        <v>6790454.1305833347</v>
      </c>
      <c r="HZ234" s="1"/>
    </row>
    <row r="235" spans="1:240" hidden="1" x14ac:dyDescent="0.25">
      <c r="A235" s="16" t="s">
        <v>0</v>
      </c>
      <c r="B235" s="16">
        <v>1</v>
      </c>
      <c r="C235" s="16" t="s">
        <v>207</v>
      </c>
      <c r="D235" s="22" t="s">
        <v>208</v>
      </c>
      <c r="E235" s="17">
        <v>1</v>
      </c>
      <c r="F235" s="18">
        <v>11684000</v>
      </c>
      <c r="G235" s="18">
        <v>19473042</v>
      </c>
      <c r="IA235" s="1"/>
    </row>
    <row r="236" spans="1:240" hidden="1" x14ac:dyDescent="0.25">
      <c r="A236" s="16" t="s">
        <v>0</v>
      </c>
      <c r="B236" s="16">
        <v>1</v>
      </c>
      <c r="C236" s="16" t="s">
        <v>209</v>
      </c>
      <c r="D236" s="22" t="s">
        <v>210</v>
      </c>
      <c r="E236" s="17">
        <v>5</v>
      </c>
      <c r="F236" s="18">
        <v>17782400</v>
      </c>
      <c r="G236" s="18">
        <v>28061105.645433329</v>
      </c>
      <c r="IB236" s="1"/>
    </row>
    <row r="237" spans="1:240" hidden="1" x14ac:dyDescent="0.25">
      <c r="A237" s="16" t="s">
        <v>0</v>
      </c>
      <c r="B237" s="16">
        <v>1</v>
      </c>
      <c r="C237" s="16" t="s">
        <v>211</v>
      </c>
      <c r="D237" s="22" t="s">
        <v>212</v>
      </c>
      <c r="E237" s="17">
        <v>6</v>
      </c>
      <c r="F237" s="18">
        <v>51421500</v>
      </c>
      <c r="G237" s="18">
        <v>85525294.346972227</v>
      </c>
      <c r="IC237" s="1"/>
    </row>
    <row r="238" spans="1:240" hidden="1" x14ac:dyDescent="0.25">
      <c r="A238" s="16" t="s">
        <v>0</v>
      </c>
      <c r="B238" s="16">
        <v>1</v>
      </c>
      <c r="C238" s="16" t="s">
        <v>217</v>
      </c>
      <c r="D238" s="22" t="s">
        <v>218</v>
      </c>
      <c r="E238" s="17">
        <v>10</v>
      </c>
      <c r="F238" s="18">
        <v>43233300</v>
      </c>
      <c r="G238" s="18">
        <v>71838515.816000015</v>
      </c>
      <c r="ID238" s="1"/>
    </row>
    <row r="239" spans="1:240" hidden="1" x14ac:dyDescent="0.25">
      <c r="A239" s="16" t="s">
        <v>0</v>
      </c>
      <c r="B239" s="16">
        <v>1</v>
      </c>
      <c r="C239" s="16" t="s">
        <v>2340</v>
      </c>
      <c r="D239" s="22" t="s">
        <v>2341</v>
      </c>
      <c r="E239" s="17">
        <v>1</v>
      </c>
      <c r="F239" s="18">
        <v>20838000</v>
      </c>
      <c r="G239" s="18">
        <v>34730337.000000007</v>
      </c>
      <c r="IE239" s="1"/>
    </row>
    <row r="240" spans="1:240" hidden="1" x14ac:dyDescent="0.25">
      <c r="A240" s="16" t="s">
        <v>0</v>
      </c>
      <c r="B240" s="16">
        <v>1</v>
      </c>
      <c r="C240" s="16" t="s">
        <v>439</v>
      </c>
      <c r="D240" s="22" t="s">
        <v>440</v>
      </c>
      <c r="E240" s="17">
        <v>1</v>
      </c>
      <c r="F240" s="18">
        <v>13359000</v>
      </c>
      <c r="G240" s="18">
        <v>19263527.749285713</v>
      </c>
      <c r="IF240" s="1"/>
    </row>
    <row r="241" spans="1:256" hidden="1" x14ac:dyDescent="0.25">
      <c r="A241" s="16" t="s">
        <v>0</v>
      </c>
      <c r="B241" s="16">
        <v>1</v>
      </c>
      <c r="C241" s="16" t="s">
        <v>224</v>
      </c>
      <c r="D241" s="22" t="s">
        <v>225</v>
      </c>
      <c r="E241" s="17">
        <v>43</v>
      </c>
      <c r="F241" s="18">
        <v>38565418.604651161</v>
      </c>
      <c r="G241" s="18">
        <v>62454767.50962016</v>
      </c>
      <c r="IG241" s="1"/>
    </row>
    <row r="242" spans="1:256" hidden="1" x14ac:dyDescent="0.25">
      <c r="A242" s="16" t="s">
        <v>0</v>
      </c>
      <c r="B242" s="16">
        <v>1</v>
      </c>
      <c r="C242" s="16" t="s">
        <v>226</v>
      </c>
      <c r="D242" s="22" t="s">
        <v>227</v>
      </c>
      <c r="E242" s="17">
        <v>52</v>
      </c>
      <c r="F242" s="18">
        <v>5029923.076923077</v>
      </c>
      <c r="G242" s="18">
        <v>8383105.0145448726</v>
      </c>
      <c r="IH242" s="1"/>
    </row>
    <row r="243" spans="1:256" hidden="1" x14ac:dyDescent="0.25">
      <c r="A243" s="16" t="s">
        <v>0</v>
      </c>
      <c r="B243" s="16">
        <v>1</v>
      </c>
      <c r="C243" s="16" t="s">
        <v>228</v>
      </c>
      <c r="D243" s="22" t="s">
        <v>229</v>
      </c>
      <c r="E243" s="17">
        <v>17</v>
      </c>
      <c r="F243" s="18">
        <v>30598647.05882353</v>
      </c>
      <c r="G243" s="18">
        <v>50657717.142637253</v>
      </c>
      <c r="II243" s="1"/>
    </row>
    <row r="244" spans="1:256" hidden="1" x14ac:dyDescent="0.25">
      <c r="A244" s="16" t="s">
        <v>0</v>
      </c>
      <c r="B244" s="16">
        <v>1</v>
      </c>
      <c r="C244" s="16" t="s">
        <v>230</v>
      </c>
      <c r="D244" s="22" t="s">
        <v>231</v>
      </c>
      <c r="E244" s="17">
        <v>6</v>
      </c>
      <c r="F244" s="18">
        <v>3601000</v>
      </c>
      <c r="G244" s="18">
        <v>6001387.017861112</v>
      </c>
      <c r="IJ244" s="1"/>
    </row>
    <row r="245" spans="1:256" hidden="1" x14ac:dyDescent="0.25">
      <c r="A245" s="16" t="s">
        <v>0</v>
      </c>
      <c r="B245" s="16">
        <v>1</v>
      </c>
      <c r="C245" s="16" t="s">
        <v>232</v>
      </c>
      <c r="D245" s="22" t="s">
        <v>233</v>
      </c>
      <c r="E245" s="17">
        <v>8</v>
      </c>
      <c r="F245" s="18">
        <v>26019125</v>
      </c>
      <c r="G245" s="18">
        <v>42099506.013125002</v>
      </c>
      <c r="IK245" s="1"/>
    </row>
    <row r="246" spans="1:256" hidden="1" x14ac:dyDescent="0.25">
      <c r="A246" s="16" t="s">
        <v>0</v>
      </c>
      <c r="B246" s="16">
        <v>1</v>
      </c>
      <c r="C246" s="16" t="s">
        <v>236</v>
      </c>
      <c r="D246" s="22" t="s">
        <v>237</v>
      </c>
      <c r="E246" s="17">
        <v>35</v>
      </c>
      <c r="F246" s="18">
        <v>38676257.142857142</v>
      </c>
      <c r="G246" s="18">
        <v>64326739.318809524</v>
      </c>
      <c r="IL246" s="1"/>
    </row>
    <row r="247" spans="1:256" hidden="1" x14ac:dyDescent="0.25">
      <c r="A247" s="16" t="s">
        <v>0</v>
      </c>
      <c r="B247" s="16">
        <v>1</v>
      </c>
      <c r="C247" s="16" t="s">
        <v>238</v>
      </c>
      <c r="D247" s="22" t="s">
        <v>239</v>
      </c>
      <c r="E247" s="17">
        <v>6</v>
      </c>
      <c r="F247" s="18">
        <v>27407166.666666668</v>
      </c>
      <c r="G247" s="18">
        <v>45477911.96847222</v>
      </c>
      <c r="IM247" s="1"/>
    </row>
    <row r="248" spans="1:256" hidden="1" x14ac:dyDescent="0.25">
      <c r="A248" s="16" t="s">
        <v>0</v>
      </c>
      <c r="B248" s="16">
        <v>1</v>
      </c>
      <c r="C248" s="16" t="s">
        <v>240</v>
      </c>
      <c r="D248" s="22" t="s">
        <v>241</v>
      </c>
      <c r="E248" s="17">
        <v>2</v>
      </c>
      <c r="F248" s="18">
        <v>53230000</v>
      </c>
      <c r="G248" s="18">
        <v>86875257.289833337</v>
      </c>
      <c r="IN248" s="1"/>
    </row>
    <row r="249" spans="1:256" hidden="1" x14ac:dyDescent="0.25">
      <c r="A249" s="16" t="s">
        <v>0</v>
      </c>
      <c r="B249" s="16">
        <v>1</v>
      </c>
      <c r="C249" s="16" t="s">
        <v>252</v>
      </c>
      <c r="D249" s="22" t="s">
        <v>253</v>
      </c>
      <c r="E249" s="17">
        <v>4</v>
      </c>
      <c r="F249" s="18">
        <v>3101500</v>
      </c>
      <c r="G249" s="18">
        <v>5169336.1900000004</v>
      </c>
      <c r="IO249" s="1"/>
    </row>
    <row r="250" spans="1:256" hidden="1" x14ac:dyDescent="0.25">
      <c r="A250" s="16" t="s">
        <v>0</v>
      </c>
      <c r="B250" s="16">
        <v>1</v>
      </c>
      <c r="C250" s="16" t="s">
        <v>254</v>
      </c>
      <c r="D250" s="22" t="s">
        <v>255</v>
      </c>
      <c r="E250" s="17">
        <v>2</v>
      </c>
      <c r="F250" s="18">
        <v>46465000</v>
      </c>
      <c r="G250" s="18">
        <v>76680012.844083339</v>
      </c>
      <c r="IP250" s="1"/>
    </row>
    <row r="251" spans="1:256" hidden="1" x14ac:dyDescent="0.25">
      <c r="A251" s="16" t="s">
        <v>0</v>
      </c>
      <c r="B251" s="16">
        <v>1</v>
      </c>
      <c r="C251" s="16" t="s">
        <v>256</v>
      </c>
      <c r="D251" s="22" t="s">
        <v>257</v>
      </c>
      <c r="E251" s="17">
        <v>1</v>
      </c>
      <c r="F251" s="18">
        <v>1249000</v>
      </c>
      <c r="G251" s="18">
        <v>2052814.3900000001</v>
      </c>
      <c r="IQ251" s="1"/>
    </row>
    <row r="252" spans="1:256" hidden="1" x14ac:dyDescent="0.25">
      <c r="A252" s="16" t="s">
        <v>0</v>
      </c>
      <c r="B252" s="16">
        <v>1</v>
      </c>
      <c r="C252" s="16" t="s">
        <v>262</v>
      </c>
      <c r="D252" s="22" t="s">
        <v>263</v>
      </c>
      <c r="E252" s="17">
        <v>1</v>
      </c>
      <c r="F252" s="18">
        <v>48635000</v>
      </c>
      <c r="G252" s="18">
        <v>81057697.820000008</v>
      </c>
      <c r="IR252" s="1"/>
    </row>
    <row r="253" spans="1:256" hidden="1" x14ac:dyDescent="0.25">
      <c r="A253" s="16" t="s">
        <v>0</v>
      </c>
      <c r="B253" s="16">
        <v>1</v>
      </c>
      <c r="C253" s="16" t="s">
        <v>264</v>
      </c>
      <c r="D253" s="22" t="s">
        <v>265</v>
      </c>
      <c r="E253" s="17">
        <v>7</v>
      </c>
      <c r="F253" s="18">
        <v>17767571.428571429</v>
      </c>
      <c r="G253" s="18">
        <v>28333457.017380957</v>
      </c>
      <c r="IS253" s="1"/>
    </row>
    <row r="254" spans="1:256" hidden="1" x14ac:dyDescent="0.25">
      <c r="A254" s="16" t="s">
        <v>0</v>
      </c>
      <c r="B254" s="16">
        <v>1</v>
      </c>
      <c r="C254" s="16" t="s">
        <v>272</v>
      </c>
      <c r="D254" s="22" t="s">
        <v>273</v>
      </c>
      <c r="E254" s="17">
        <v>2</v>
      </c>
      <c r="F254" s="18">
        <v>22628500</v>
      </c>
      <c r="G254" s="18">
        <v>37593045.574999996</v>
      </c>
      <c r="IT254" s="1"/>
    </row>
    <row r="255" spans="1:256" hidden="1" x14ac:dyDescent="0.25">
      <c r="A255" s="16" t="s">
        <v>0</v>
      </c>
      <c r="B255" s="16">
        <v>1</v>
      </c>
      <c r="C255" s="16" t="s">
        <v>276</v>
      </c>
      <c r="D255" s="22" t="s">
        <v>277</v>
      </c>
      <c r="E255" s="17">
        <v>3</v>
      </c>
      <c r="F255" s="18">
        <v>58948666.666666664</v>
      </c>
      <c r="G255" s="18">
        <v>97805576.95283334</v>
      </c>
      <c r="IU255" s="1"/>
    </row>
    <row r="256" spans="1:256" hidden="1" x14ac:dyDescent="0.25">
      <c r="A256" s="16" t="s">
        <v>0</v>
      </c>
      <c r="B256" s="16">
        <v>1</v>
      </c>
      <c r="C256" s="16" t="s">
        <v>278</v>
      </c>
      <c r="D256" s="22" t="s">
        <v>279</v>
      </c>
      <c r="E256" s="17">
        <v>1</v>
      </c>
      <c r="F256" s="18">
        <v>8456000</v>
      </c>
      <c r="G256" s="18">
        <v>13595161.060333334</v>
      </c>
      <c r="IV256" s="1"/>
    </row>
    <row r="257" spans="1:272" hidden="1" x14ac:dyDescent="0.25">
      <c r="A257" s="16" t="s">
        <v>0</v>
      </c>
      <c r="B257" s="16">
        <v>1</v>
      </c>
      <c r="C257" s="16" t="s">
        <v>282</v>
      </c>
      <c r="D257" s="22" t="s">
        <v>283</v>
      </c>
      <c r="E257" s="17">
        <v>2</v>
      </c>
      <c r="F257" s="18">
        <v>21598000</v>
      </c>
      <c r="G257" s="18">
        <v>35996568.513833329</v>
      </c>
      <c r="IW257" s="1"/>
    </row>
    <row r="258" spans="1:272" hidden="1" x14ac:dyDescent="0.25">
      <c r="A258" s="16" t="s">
        <v>0</v>
      </c>
      <c r="B258" s="16">
        <v>1</v>
      </c>
      <c r="C258" s="16" t="s">
        <v>284</v>
      </c>
      <c r="D258" s="22" t="s">
        <v>285</v>
      </c>
      <c r="E258" s="17">
        <v>990</v>
      </c>
      <c r="F258" s="18">
        <v>19589013.13131313</v>
      </c>
      <c r="G258" s="18">
        <v>29562294.17444703</v>
      </c>
      <c r="IX258" s="1"/>
    </row>
    <row r="259" spans="1:272" hidden="1" x14ac:dyDescent="0.25">
      <c r="A259" s="16" t="s">
        <v>0</v>
      </c>
      <c r="B259" s="16">
        <v>1</v>
      </c>
      <c r="C259" s="16" t="s">
        <v>286</v>
      </c>
      <c r="D259" s="22" t="s">
        <v>287</v>
      </c>
      <c r="E259" s="17">
        <v>1</v>
      </c>
      <c r="F259" s="18">
        <v>19524000</v>
      </c>
      <c r="G259" s="18">
        <v>32540400</v>
      </c>
      <c r="IY259" s="1"/>
    </row>
    <row r="260" spans="1:272" hidden="1" x14ac:dyDescent="0.25">
      <c r="A260" s="16" t="s">
        <v>0</v>
      </c>
      <c r="B260" s="16">
        <v>1</v>
      </c>
      <c r="C260" s="16" t="s">
        <v>292</v>
      </c>
      <c r="D260" s="22" t="s">
        <v>293</v>
      </c>
      <c r="E260" s="17">
        <v>63</v>
      </c>
      <c r="F260" s="18">
        <v>9084714.2857142854</v>
      </c>
      <c r="G260" s="18">
        <v>14607587.76264815</v>
      </c>
      <c r="IZ260" s="1"/>
    </row>
    <row r="261" spans="1:272" hidden="1" x14ac:dyDescent="0.25">
      <c r="A261" s="16" t="s">
        <v>0</v>
      </c>
      <c r="B261" s="16">
        <v>1</v>
      </c>
      <c r="C261" s="16" t="s">
        <v>441</v>
      </c>
      <c r="D261" s="22" t="s">
        <v>442</v>
      </c>
      <c r="E261" s="17">
        <v>94</v>
      </c>
      <c r="F261" s="18">
        <v>100889670.21276596</v>
      </c>
      <c r="G261" s="18">
        <v>154346336.50385287</v>
      </c>
      <c r="JA261" s="1"/>
    </row>
    <row r="262" spans="1:272" hidden="1" x14ac:dyDescent="0.25">
      <c r="A262" s="16" t="s">
        <v>0</v>
      </c>
      <c r="B262" s="16">
        <v>1</v>
      </c>
      <c r="C262" s="16" t="s">
        <v>294</v>
      </c>
      <c r="D262" s="22" t="s">
        <v>295</v>
      </c>
      <c r="E262" s="17">
        <v>76</v>
      </c>
      <c r="F262" s="18">
        <v>19281289.47368421</v>
      </c>
      <c r="G262" s="18">
        <v>31926289.65975659</v>
      </c>
      <c r="JB262" s="1"/>
    </row>
    <row r="263" spans="1:272" hidden="1" x14ac:dyDescent="0.25">
      <c r="A263" s="16" t="s">
        <v>0</v>
      </c>
      <c r="B263" s="16">
        <v>1</v>
      </c>
      <c r="C263" s="16" t="s">
        <v>296</v>
      </c>
      <c r="D263" s="22" t="s">
        <v>297</v>
      </c>
      <c r="E263" s="17">
        <v>48</v>
      </c>
      <c r="F263" s="18">
        <v>46629958.333333336</v>
      </c>
      <c r="G263" s="18">
        <v>77716580.576215282</v>
      </c>
      <c r="JC263" s="1"/>
    </row>
    <row r="264" spans="1:272" hidden="1" x14ac:dyDescent="0.25">
      <c r="A264" s="16" t="s">
        <v>0</v>
      </c>
      <c r="B264" s="16">
        <v>1</v>
      </c>
      <c r="C264" s="16" t="s">
        <v>298</v>
      </c>
      <c r="D264" s="22" t="s">
        <v>299</v>
      </c>
      <c r="E264" s="17">
        <v>2</v>
      </c>
      <c r="F264" s="18">
        <v>10642000</v>
      </c>
      <c r="G264" s="18">
        <v>17736625.618833333</v>
      </c>
      <c r="JD264" s="1"/>
    </row>
    <row r="265" spans="1:272" hidden="1" x14ac:dyDescent="0.25">
      <c r="A265" s="16" t="s">
        <v>0</v>
      </c>
      <c r="B265" s="16">
        <v>1</v>
      </c>
      <c r="C265" s="16" t="s">
        <v>300</v>
      </c>
      <c r="D265" s="22" t="s">
        <v>301</v>
      </c>
      <c r="E265" s="17">
        <v>3</v>
      </c>
      <c r="F265" s="18">
        <v>9025333.333333334</v>
      </c>
      <c r="G265" s="18">
        <v>15041915.560000002</v>
      </c>
      <c r="JE265" s="1"/>
    </row>
    <row r="266" spans="1:272" hidden="1" x14ac:dyDescent="0.25">
      <c r="A266" s="16" t="s">
        <v>0</v>
      </c>
      <c r="B266" s="16">
        <v>1</v>
      </c>
      <c r="C266" s="16" t="s">
        <v>308</v>
      </c>
      <c r="D266" s="22" t="s">
        <v>406</v>
      </c>
      <c r="E266" s="17">
        <v>631</v>
      </c>
      <c r="F266" s="18">
        <v>61751093.502377182</v>
      </c>
      <c r="G266" s="18">
        <v>100549336.23529258</v>
      </c>
      <c r="JF266" s="1"/>
    </row>
    <row r="267" spans="1:272" hidden="1" x14ac:dyDescent="0.25">
      <c r="A267" s="16" t="s">
        <v>0</v>
      </c>
      <c r="B267" s="16">
        <v>1</v>
      </c>
      <c r="C267" s="16" t="s">
        <v>313</v>
      </c>
      <c r="D267" s="22" t="s">
        <v>314</v>
      </c>
      <c r="E267" s="17">
        <v>3</v>
      </c>
      <c r="F267" s="18">
        <v>58120333.333333336</v>
      </c>
      <c r="G267" s="18">
        <v>96867394.302055582</v>
      </c>
      <c r="JG267" s="1"/>
    </row>
    <row r="268" spans="1:272" hidden="1" x14ac:dyDescent="0.25">
      <c r="A268" s="16" t="s">
        <v>0</v>
      </c>
      <c r="B268" s="16">
        <v>1</v>
      </c>
      <c r="C268" s="16" t="s">
        <v>320</v>
      </c>
      <c r="D268" s="22" t="s">
        <v>321</v>
      </c>
      <c r="E268" s="17">
        <v>7</v>
      </c>
      <c r="F268" s="18">
        <v>292738000</v>
      </c>
      <c r="G268" s="18">
        <v>438283732.38678563</v>
      </c>
      <c r="JH268" s="1"/>
    </row>
    <row r="269" spans="1:272" hidden="1" x14ac:dyDescent="0.25">
      <c r="A269" s="16" t="s">
        <v>0</v>
      </c>
      <c r="B269" s="16">
        <v>1</v>
      </c>
      <c r="C269" s="16" t="s">
        <v>2417</v>
      </c>
      <c r="D269" s="22" t="s">
        <v>1974</v>
      </c>
      <c r="E269" s="17">
        <v>1</v>
      </c>
      <c r="F269" s="18">
        <v>5787000</v>
      </c>
      <c r="G269" s="18">
        <v>9150439.0999999996</v>
      </c>
      <c r="JI269" s="1"/>
    </row>
    <row r="270" spans="1:272" hidden="1" x14ac:dyDescent="0.25">
      <c r="A270" s="16" t="s">
        <v>0</v>
      </c>
      <c r="B270" s="16">
        <v>1</v>
      </c>
      <c r="C270" s="16" t="s">
        <v>334</v>
      </c>
      <c r="D270" s="22" t="s">
        <v>335</v>
      </c>
      <c r="E270" s="17">
        <v>1</v>
      </c>
      <c r="F270" s="18">
        <v>14274000</v>
      </c>
      <c r="G270" s="18">
        <v>23790111.918833338</v>
      </c>
      <c r="JJ270" s="1"/>
    </row>
    <row r="271" spans="1:272" hidden="1" x14ac:dyDescent="0.25">
      <c r="A271" s="16" t="s">
        <v>0</v>
      </c>
      <c r="B271" s="16">
        <v>1</v>
      </c>
      <c r="C271" s="16" t="s">
        <v>336</v>
      </c>
      <c r="D271" s="22" t="s">
        <v>337</v>
      </c>
      <c r="E271" s="17">
        <v>64</v>
      </c>
      <c r="F271" s="18">
        <v>47019000</v>
      </c>
      <c r="G271" s="18">
        <v>78169928.177651063</v>
      </c>
      <c r="JK271" s="1"/>
    </row>
    <row r="272" spans="1:272" hidden="1" x14ac:dyDescent="0.25">
      <c r="A272" s="16" t="s">
        <v>0</v>
      </c>
      <c r="B272" s="16">
        <v>1</v>
      </c>
      <c r="C272" s="16" t="s">
        <v>338</v>
      </c>
      <c r="D272" s="22" t="s">
        <v>339</v>
      </c>
      <c r="E272" s="17">
        <v>126</v>
      </c>
      <c r="F272" s="18">
        <v>74124111.111111104</v>
      </c>
      <c r="G272" s="18">
        <v>120308510.07433861</v>
      </c>
      <c r="JL272" s="1"/>
    </row>
    <row r="273" spans="1:288" hidden="1" x14ac:dyDescent="0.25">
      <c r="A273" s="16" t="s">
        <v>0</v>
      </c>
      <c r="B273" s="16">
        <v>1</v>
      </c>
      <c r="C273" s="16" t="s">
        <v>340</v>
      </c>
      <c r="D273" s="22" t="s">
        <v>341</v>
      </c>
      <c r="E273" s="17">
        <v>11</v>
      </c>
      <c r="F273" s="18">
        <v>28181000</v>
      </c>
      <c r="G273" s="18">
        <v>46360720.748606063</v>
      </c>
      <c r="JM273" s="1"/>
    </row>
    <row r="274" spans="1:288" hidden="1" x14ac:dyDescent="0.25">
      <c r="A274" s="16" t="s">
        <v>0</v>
      </c>
      <c r="B274" s="16">
        <v>1</v>
      </c>
      <c r="C274" s="16" t="s">
        <v>342</v>
      </c>
      <c r="D274" s="22" t="s">
        <v>343</v>
      </c>
      <c r="E274" s="17">
        <v>1</v>
      </c>
      <c r="F274" s="18">
        <v>458994000</v>
      </c>
      <c r="G274" s="18">
        <v>764559048</v>
      </c>
      <c r="JN274" s="1"/>
    </row>
    <row r="275" spans="1:288" hidden="1" x14ac:dyDescent="0.25">
      <c r="A275" s="16" t="s">
        <v>0</v>
      </c>
      <c r="B275" s="16">
        <v>1</v>
      </c>
      <c r="C275" s="16" t="s">
        <v>344</v>
      </c>
      <c r="D275" s="22" t="s">
        <v>345</v>
      </c>
      <c r="E275" s="17">
        <v>3</v>
      </c>
      <c r="F275" s="18">
        <v>14957000</v>
      </c>
      <c r="G275" s="18">
        <v>24646671.189333338</v>
      </c>
      <c r="JO275" s="1"/>
    </row>
    <row r="276" spans="1:288" hidden="1" x14ac:dyDescent="0.25">
      <c r="A276" s="16" t="s">
        <v>0</v>
      </c>
      <c r="B276" s="16">
        <v>1</v>
      </c>
      <c r="C276" s="16" t="s">
        <v>346</v>
      </c>
      <c r="D276" s="22" t="s">
        <v>347</v>
      </c>
      <c r="E276" s="17">
        <v>118</v>
      </c>
      <c r="F276" s="18">
        <v>41038635.593220338</v>
      </c>
      <c r="G276" s="18">
        <v>65965274.121775426</v>
      </c>
      <c r="JP276" s="1"/>
    </row>
    <row r="277" spans="1:288" hidden="1" x14ac:dyDescent="0.25">
      <c r="A277" s="16" t="s">
        <v>0</v>
      </c>
      <c r="B277" s="16">
        <v>1</v>
      </c>
      <c r="C277" s="16" t="s">
        <v>2342</v>
      </c>
      <c r="D277" s="22" t="s">
        <v>2343</v>
      </c>
      <c r="E277" s="17">
        <v>1</v>
      </c>
      <c r="F277" s="18">
        <v>15692000</v>
      </c>
      <c r="G277" s="18">
        <v>26152818.17116667</v>
      </c>
      <c r="JQ277" s="1"/>
    </row>
    <row r="278" spans="1:288" hidden="1" x14ac:dyDescent="0.25">
      <c r="A278" s="16" t="s">
        <v>0</v>
      </c>
      <c r="B278" s="16">
        <v>1</v>
      </c>
      <c r="C278" s="16" t="s">
        <v>350</v>
      </c>
      <c r="D278" s="22" t="s">
        <v>351</v>
      </c>
      <c r="E278" s="17">
        <v>1</v>
      </c>
      <c r="F278" s="18">
        <v>118676000</v>
      </c>
      <c r="G278" s="18">
        <v>179638602.30000001</v>
      </c>
      <c r="JR278" s="1"/>
    </row>
    <row r="279" spans="1:288" hidden="1" x14ac:dyDescent="0.25">
      <c r="A279" s="16" t="s">
        <v>0</v>
      </c>
      <c r="B279" s="16">
        <v>1</v>
      </c>
      <c r="C279" s="16" t="s">
        <v>358</v>
      </c>
      <c r="D279" s="22" t="s">
        <v>359</v>
      </c>
      <c r="E279" s="17">
        <v>15</v>
      </c>
      <c r="F279" s="18">
        <v>22954400</v>
      </c>
      <c r="G279" s="18">
        <v>37744866.528422222</v>
      </c>
      <c r="JS279" s="1"/>
    </row>
    <row r="280" spans="1:288" hidden="1" x14ac:dyDescent="0.25">
      <c r="A280" s="16" t="s">
        <v>0</v>
      </c>
      <c r="B280" s="16">
        <v>1</v>
      </c>
      <c r="C280" s="16" t="s">
        <v>360</v>
      </c>
      <c r="D280" s="22" t="s">
        <v>206</v>
      </c>
      <c r="E280" s="17">
        <v>2</v>
      </c>
      <c r="F280" s="18">
        <v>23014500</v>
      </c>
      <c r="G280" s="18">
        <v>37908202.400000006</v>
      </c>
      <c r="JT280" s="1"/>
    </row>
    <row r="281" spans="1:288" hidden="1" x14ac:dyDescent="0.25">
      <c r="A281" s="16" t="s">
        <v>0</v>
      </c>
      <c r="B281" s="16">
        <v>1</v>
      </c>
      <c r="C281" s="16" t="s">
        <v>361</v>
      </c>
      <c r="D281" s="22" t="s">
        <v>362</v>
      </c>
      <c r="E281" s="17">
        <v>1</v>
      </c>
      <c r="F281" s="18">
        <v>30444000</v>
      </c>
      <c r="G281" s="18">
        <v>50739190.5</v>
      </c>
      <c r="JU281" s="1"/>
    </row>
    <row r="282" spans="1:288" hidden="1" x14ac:dyDescent="0.25">
      <c r="A282" s="16" t="s">
        <v>0</v>
      </c>
      <c r="B282" s="16">
        <v>1</v>
      </c>
      <c r="C282" s="16" t="s">
        <v>363</v>
      </c>
      <c r="D282" s="22" t="s">
        <v>364</v>
      </c>
      <c r="E282" s="17">
        <v>4</v>
      </c>
      <c r="F282" s="18">
        <v>9891500</v>
      </c>
      <c r="G282" s="18">
        <v>16485690.365666669</v>
      </c>
      <c r="JV282" s="1"/>
    </row>
    <row r="283" spans="1:288" hidden="1" x14ac:dyDescent="0.25">
      <c r="A283" s="16" t="s">
        <v>0</v>
      </c>
      <c r="B283" s="16">
        <v>1</v>
      </c>
      <c r="C283" s="16" t="s">
        <v>369</v>
      </c>
      <c r="D283" s="22" t="s">
        <v>370</v>
      </c>
      <c r="E283" s="17">
        <v>1</v>
      </c>
      <c r="F283" s="18">
        <v>9548000</v>
      </c>
      <c r="G283" s="18">
        <v>15913726.600000003</v>
      </c>
      <c r="JW283" s="1"/>
    </row>
    <row r="284" spans="1:288" hidden="1" x14ac:dyDescent="0.25">
      <c r="A284" s="16" t="s">
        <v>0</v>
      </c>
      <c r="B284" s="16">
        <v>1</v>
      </c>
      <c r="C284" s="16" t="s">
        <v>371</v>
      </c>
      <c r="D284" s="22" t="s">
        <v>372</v>
      </c>
      <c r="E284" s="17">
        <v>2</v>
      </c>
      <c r="F284" s="18">
        <v>3534500</v>
      </c>
      <c r="G284" s="18">
        <v>5890439.875</v>
      </c>
      <c r="JX284" s="1"/>
    </row>
    <row r="285" spans="1:288" hidden="1" x14ac:dyDescent="0.25">
      <c r="A285" s="16" t="s">
        <v>0</v>
      </c>
      <c r="B285" s="16">
        <v>1</v>
      </c>
      <c r="C285" s="16" t="s">
        <v>375</v>
      </c>
      <c r="D285" s="22" t="s">
        <v>376</v>
      </c>
      <c r="E285" s="17">
        <v>4</v>
      </c>
      <c r="F285" s="18">
        <v>11987000</v>
      </c>
      <c r="G285" s="18">
        <v>19596899.867440477</v>
      </c>
      <c r="JY285" s="1"/>
    </row>
    <row r="286" spans="1:288" hidden="1" x14ac:dyDescent="0.25">
      <c r="A286" s="16" t="s">
        <v>0</v>
      </c>
      <c r="B286" s="16">
        <v>1</v>
      </c>
      <c r="C286" s="16" t="s">
        <v>443</v>
      </c>
      <c r="D286" s="22" t="s">
        <v>444</v>
      </c>
      <c r="E286" s="17">
        <v>20</v>
      </c>
      <c r="F286" s="18">
        <v>139233100</v>
      </c>
      <c r="G286" s="18">
        <v>215488635.70350003</v>
      </c>
      <c r="JZ286" s="1"/>
    </row>
    <row r="287" spans="1:288" hidden="1" x14ac:dyDescent="0.25">
      <c r="A287" s="16" t="s">
        <v>0</v>
      </c>
      <c r="B287" s="16">
        <v>1</v>
      </c>
      <c r="C287" s="16" t="s">
        <v>377</v>
      </c>
      <c r="D287" s="22" t="s">
        <v>378</v>
      </c>
      <c r="E287" s="17">
        <v>158</v>
      </c>
      <c r="F287" s="18">
        <v>31100683.544303797</v>
      </c>
      <c r="G287" s="18">
        <v>50897696.580549575</v>
      </c>
      <c r="KA287" s="1"/>
    </row>
    <row r="288" spans="1:288" hidden="1" x14ac:dyDescent="0.25">
      <c r="A288" s="16" t="s">
        <v>0</v>
      </c>
      <c r="B288" s="16">
        <v>1</v>
      </c>
      <c r="C288" s="16" t="s">
        <v>379</v>
      </c>
      <c r="D288" s="22" t="s">
        <v>380</v>
      </c>
      <c r="E288" s="17">
        <v>240</v>
      </c>
      <c r="F288" s="18">
        <v>42518325</v>
      </c>
      <c r="G288" s="18">
        <v>66154931.821225017</v>
      </c>
      <c r="KB288" s="1"/>
    </row>
    <row r="289" spans="1:304" hidden="1" x14ac:dyDescent="0.25">
      <c r="A289" s="16" t="s">
        <v>0</v>
      </c>
      <c r="B289" s="16">
        <v>1</v>
      </c>
      <c r="C289" s="16" t="s">
        <v>445</v>
      </c>
      <c r="D289" s="22" t="s">
        <v>446</v>
      </c>
      <c r="E289" s="17">
        <v>5</v>
      </c>
      <c r="F289" s="18">
        <v>6758600</v>
      </c>
      <c r="G289" s="18">
        <v>10104035.870866667</v>
      </c>
      <c r="KC289" s="1"/>
    </row>
    <row r="290" spans="1:304" hidden="1" x14ac:dyDescent="0.25">
      <c r="A290" s="16" t="s">
        <v>0</v>
      </c>
      <c r="B290" s="16">
        <v>1</v>
      </c>
      <c r="C290" s="16" t="s">
        <v>2344</v>
      </c>
      <c r="D290" s="22" t="s">
        <v>2345</v>
      </c>
      <c r="E290" s="17">
        <v>1</v>
      </c>
      <c r="F290" s="18">
        <v>667000</v>
      </c>
      <c r="G290" s="18">
        <v>1112400</v>
      </c>
      <c r="KD290" s="1"/>
    </row>
    <row r="291" spans="1:304" hidden="1" x14ac:dyDescent="0.25">
      <c r="A291" s="16" t="s">
        <v>0</v>
      </c>
      <c r="B291" s="16">
        <v>1</v>
      </c>
      <c r="C291" s="16" t="s">
        <v>447</v>
      </c>
      <c r="D291" s="22" t="s">
        <v>448</v>
      </c>
      <c r="E291" s="17">
        <v>5</v>
      </c>
      <c r="F291" s="18">
        <v>10400800</v>
      </c>
      <c r="G291" s="18">
        <v>17273652.261</v>
      </c>
      <c r="KE291" s="1"/>
    </row>
    <row r="292" spans="1:304" hidden="1" x14ac:dyDescent="0.25">
      <c r="A292" s="16" t="s">
        <v>0</v>
      </c>
      <c r="B292" s="16">
        <v>1</v>
      </c>
      <c r="C292" s="16" t="s">
        <v>449</v>
      </c>
      <c r="D292" s="22" t="s">
        <v>450</v>
      </c>
      <c r="E292" s="17">
        <v>6</v>
      </c>
      <c r="F292" s="18">
        <v>64264666.666666664</v>
      </c>
      <c r="G292" s="18">
        <v>103565506.66480558</v>
      </c>
      <c r="KF292" s="1"/>
    </row>
    <row r="293" spans="1:304" hidden="1" x14ac:dyDescent="0.25">
      <c r="A293" s="16" t="s">
        <v>0</v>
      </c>
      <c r="B293" s="16">
        <v>1</v>
      </c>
      <c r="C293" s="16" t="s">
        <v>385</v>
      </c>
      <c r="D293" s="22" t="s">
        <v>386</v>
      </c>
      <c r="E293" s="17">
        <v>139</v>
      </c>
      <c r="F293" s="18">
        <v>55768374.100719422</v>
      </c>
      <c r="G293" s="18">
        <v>92324835.86013788</v>
      </c>
      <c r="KG293" s="1"/>
    </row>
    <row r="294" spans="1:304" hidden="1" x14ac:dyDescent="0.25">
      <c r="A294" s="16" t="s">
        <v>0</v>
      </c>
      <c r="B294" s="16">
        <v>1</v>
      </c>
      <c r="C294" s="16" t="s">
        <v>387</v>
      </c>
      <c r="D294" s="22" t="s">
        <v>388</v>
      </c>
      <c r="E294" s="17">
        <v>106</v>
      </c>
      <c r="F294" s="18">
        <v>60486037.73584906</v>
      </c>
      <c r="G294" s="18">
        <v>100269979.98403618</v>
      </c>
      <c r="KH294" s="1"/>
    </row>
    <row r="295" spans="1:304" hidden="1" x14ac:dyDescent="0.25">
      <c r="A295" s="16" t="s">
        <v>0</v>
      </c>
      <c r="B295" s="16">
        <v>1</v>
      </c>
      <c r="C295" s="16" t="s">
        <v>451</v>
      </c>
      <c r="D295" s="22" t="s">
        <v>452</v>
      </c>
      <c r="E295" s="17">
        <v>6</v>
      </c>
      <c r="F295" s="18">
        <v>109454666.66666667</v>
      </c>
      <c r="G295" s="18">
        <v>175428954.02344444</v>
      </c>
      <c r="KI295" s="1"/>
    </row>
    <row r="296" spans="1:304" hidden="1" x14ac:dyDescent="0.25">
      <c r="A296" s="16" t="s">
        <v>0</v>
      </c>
      <c r="B296" s="16">
        <v>1</v>
      </c>
      <c r="C296" s="16" t="s">
        <v>453</v>
      </c>
      <c r="D296" s="22" t="s">
        <v>454</v>
      </c>
      <c r="E296" s="17">
        <v>6</v>
      </c>
      <c r="F296" s="18">
        <v>29654833.333333332</v>
      </c>
      <c r="G296" s="18">
        <v>48109363.660888888</v>
      </c>
      <c r="KJ296" s="1"/>
    </row>
    <row r="297" spans="1:304" hidden="1" x14ac:dyDescent="0.25">
      <c r="A297" s="16" t="s">
        <v>0</v>
      </c>
      <c r="B297" s="16">
        <v>1</v>
      </c>
      <c r="C297" s="16" t="s">
        <v>455</v>
      </c>
      <c r="D297" s="22" t="s">
        <v>456</v>
      </c>
      <c r="E297" s="17">
        <v>5</v>
      </c>
      <c r="F297" s="18">
        <v>18784600</v>
      </c>
      <c r="G297" s="18">
        <v>29160283.422000002</v>
      </c>
      <c r="KK297" s="1"/>
    </row>
    <row r="298" spans="1:304" hidden="1" x14ac:dyDescent="0.25">
      <c r="A298" s="16" t="s">
        <v>0</v>
      </c>
      <c r="B298" s="16">
        <v>1</v>
      </c>
      <c r="C298" s="16" t="s">
        <v>457</v>
      </c>
      <c r="D298" s="22" t="s">
        <v>458</v>
      </c>
      <c r="E298" s="17">
        <v>36</v>
      </c>
      <c r="F298" s="18">
        <v>15125138.888888888</v>
      </c>
      <c r="G298" s="18">
        <v>24764442.046953704</v>
      </c>
      <c r="KL298" s="1"/>
    </row>
    <row r="299" spans="1:304" hidden="1" x14ac:dyDescent="0.25">
      <c r="A299" s="16" t="s">
        <v>0</v>
      </c>
      <c r="B299" s="16">
        <v>1</v>
      </c>
      <c r="C299" s="16" t="s">
        <v>459</v>
      </c>
      <c r="D299" s="22" t="s">
        <v>460</v>
      </c>
      <c r="E299" s="17">
        <v>15</v>
      </c>
      <c r="F299" s="18">
        <v>28645333.333333332</v>
      </c>
      <c r="G299" s="18">
        <v>45197987.921555564</v>
      </c>
      <c r="KM299" s="1"/>
    </row>
    <row r="300" spans="1:304" hidden="1" x14ac:dyDescent="0.25">
      <c r="A300" s="16" t="s">
        <v>0</v>
      </c>
      <c r="B300" s="16">
        <v>1</v>
      </c>
      <c r="C300" s="16" t="s">
        <v>461</v>
      </c>
      <c r="D300" s="22" t="s">
        <v>462</v>
      </c>
      <c r="E300" s="17">
        <v>160</v>
      </c>
      <c r="F300" s="18">
        <v>58233606.25</v>
      </c>
      <c r="G300" s="18">
        <v>87223794.071614593</v>
      </c>
      <c r="KN300" s="1"/>
    </row>
    <row r="301" spans="1:304" hidden="1" x14ac:dyDescent="0.25">
      <c r="A301" s="16" t="s">
        <v>0</v>
      </c>
      <c r="B301" s="16">
        <v>1</v>
      </c>
      <c r="C301" s="16" t="s">
        <v>463</v>
      </c>
      <c r="D301" s="22" t="s">
        <v>464</v>
      </c>
      <c r="E301" s="17">
        <v>2</v>
      </c>
      <c r="F301" s="18">
        <v>263040000</v>
      </c>
      <c r="G301" s="18">
        <v>377502192.64166665</v>
      </c>
      <c r="KO301" s="1"/>
    </row>
    <row r="302" spans="1:304" hidden="1" x14ac:dyDescent="0.25">
      <c r="A302" s="16" t="s">
        <v>0</v>
      </c>
      <c r="B302" s="16">
        <v>1</v>
      </c>
      <c r="C302" s="16" t="s">
        <v>465</v>
      </c>
      <c r="D302" s="22" t="s">
        <v>466</v>
      </c>
      <c r="E302" s="17">
        <v>15</v>
      </c>
      <c r="F302" s="18">
        <v>9665333.333333334</v>
      </c>
      <c r="G302" s="18">
        <v>15671304.182333333</v>
      </c>
      <c r="KP302" s="1"/>
    </row>
    <row r="303" spans="1:304" hidden="1" x14ac:dyDescent="0.25">
      <c r="A303" s="16" t="s">
        <v>0</v>
      </c>
      <c r="B303" s="16">
        <v>1</v>
      </c>
      <c r="C303" s="16" t="s">
        <v>389</v>
      </c>
      <c r="D303" s="22" t="s">
        <v>390</v>
      </c>
      <c r="E303" s="17">
        <v>25</v>
      </c>
      <c r="F303" s="18">
        <v>80668040</v>
      </c>
      <c r="G303" s="18">
        <v>120705976.44225337</v>
      </c>
      <c r="KQ303" s="1"/>
    </row>
    <row r="304" spans="1:304" hidden="1" x14ac:dyDescent="0.25">
      <c r="A304" s="16" t="s">
        <v>0</v>
      </c>
      <c r="B304" s="16">
        <v>1</v>
      </c>
      <c r="C304" s="16" t="s">
        <v>393</v>
      </c>
      <c r="D304" s="22" t="s">
        <v>394</v>
      </c>
      <c r="E304" s="17">
        <v>15</v>
      </c>
      <c r="F304" s="18">
        <v>41676266.666666664</v>
      </c>
      <c r="G304" s="18">
        <v>67207723.666311115</v>
      </c>
      <c r="KR304" s="1"/>
    </row>
    <row r="305" spans="1:320" hidden="1" x14ac:dyDescent="0.25">
      <c r="A305" s="16" t="s">
        <v>0</v>
      </c>
      <c r="B305" s="16">
        <v>1</v>
      </c>
      <c r="C305" s="16" t="s">
        <v>395</v>
      </c>
      <c r="D305" s="22" t="s">
        <v>279</v>
      </c>
      <c r="E305" s="17">
        <v>27</v>
      </c>
      <c r="F305" s="18">
        <v>48389962.962962963</v>
      </c>
      <c r="G305" s="18">
        <v>75530312.840864196</v>
      </c>
      <c r="KS305" s="1"/>
    </row>
    <row r="306" spans="1:320" hidden="1" x14ac:dyDescent="0.25">
      <c r="A306" s="16" t="s">
        <v>0</v>
      </c>
      <c r="B306" s="16">
        <v>1</v>
      </c>
      <c r="C306" s="16" t="s">
        <v>396</v>
      </c>
      <c r="D306" s="22" t="s">
        <v>397</v>
      </c>
      <c r="E306" s="17">
        <v>813</v>
      </c>
      <c r="F306" s="18">
        <v>41247940.959409595</v>
      </c>
      <c r="G306" s="18">
        <v>68746564.841221452</v>
      </c>
      <c r="KT306" s="1"/>
    </row>
    <row r="307" spans="1:320" hidden="1" x14ac:dyDescent="0.25">
      <c r="A307" s="16" t="s">
        <v>0</v>
      </c>
      <c r="B307" s="16">
        <v>1</v>
      </c>
      <c r="C307" s="16" t="s">
        <v>2338</v>
      </c>
      <c r="D307" s="22" t="s">
        <v>2339</v>
      </c>
      <c r="E307" s="17">
        <v>175</v>
      </c>
      <c r="F307" s="18">
        <v>34540131.428571425</v>
      </c>
      <c r="G307" s="18">
        <v>57566868.774147622</v>
      </c>
      <c r="KU307" s="1"/>
    </row>
    <row r="308" spans="1:320" hidden="1" x14ac:dyDescent="0.25">
      <c r="A308" s="16" t="s">
        <v>0</v>
      </c>
      <c r="B308" s="16">
        <v>1</v>
      </c>
      <c r="C308" s="16" t="s">
        <v>467</v>
      </c>
      <c r="D308" s="22" t="s">
        <v>468</v>
      </c>
      <c r="E308" s="17">
        <v>11</v>
      </c>
      <c r="F308" s="18">
        <v>26133363.636363637</v>
      </c>
      <c r="G308" s="18">
        <v>41997556.685727283</v>
      </c>
      <c r="KV308" s="1"/>
    </row>
    <row r="309" spans="1:320" hidden="1" x14ac:dyDescent="0.25">
      <c r="A309" s="16" t="s">
        <v>0</v>
      </c>
      <c r="B309" s="16">
        <v>1</v>
      </c>
      <c r="C309" s="16" t="s">
        <v>469</v>
      </c>
      <c r="D309" s="22" t="s">
        <v>470</v>
      </c>
      <c r="E309" s="17">
        <v>39</v>
      </c>
      <c r="F309" s="18">
        <v>25525512.82051282</v>
      </c>
      <c r="G309" s="18">
        <v>40504248.14935898</v>
      </c>
      <c r="KW309" s="1"/>
    </row>
    <row r="310" spans="1:320" hidden="1" x14ac:dyDescent="0.25">
      <c r="A310" s="16" t="s">
        <v>0</v>
      </c>
      <c r="B310" s="16">
        <v>1</v>
      </c>
      <c r="C310" s="16" t="s">
        <v>471</v>
      </c>
      <c r="D310" s="22" t="s">
        <v>472</v>
      </c>
      <c r="E310" s="17">
        <v>64</v>
      </c>
      <c r="F310" s="18">
        <v>15459218.75</v>
      </c>
      <c r="G310" s="18">
        <v>25657995.781492189</v>
      </c>
      <c r="KX310" s="1"/>
    </row>
    <row r="311" spans="1:320" hidden="1" x14ac:dyDescent="0.25">
      <c r="A311" s="16" t="s">
        <v>0</v>
      </c>
      <c r="B311" s="16">
        <v>1</v>
      </c>
      <c r="C311" s="16" t="s">
        <v>473</v>
      </c>
      <c r="D311" s="22" t="s">
        <v>474</v>
      </c>
      <c r="E311" s="17">
        <v>25</v>
      </c>
      <c r="F311" s="18">
        <v>49503600</v>
      </c>
      <c r="G311" s="18">
        <v>76948667.757166669</v>
      </c>
      <c r="KY311" s="1"/>
    </row>
    <row r="312" spans="1:320" hidden="1" x14ac:dyDescent="0.25">
      <c r="A312" s="16" t="s">
        <v>0</v>
      </c>
      <c r="B312" s="16">
        <v>1</v>
      </c>
      <c r="C312" s="16" t="s">
        <v>398</v>
      </c>
      <c r="D312" s="22" t="s">
        <v>372</v>
      </c>
      <c r="E312" s="17">
        <v>16</v>
      </c>
      <c r="F312" s="18">
        <v>158155312.5</v>
      </c>
      <c r="G312" s="18">
        <v>237730664.76642707</v>
      </c>
      <c r="KZ312" s="1"/>
    </row>
    <row r="313" spans="1:320" hidden="1" x14ac:dyDescent="0.25">
      <c r="A313" s="16" t="s">
        <v>0</v>
      </c>
      <c r="B313" s="16">
        <v>1</v>
      </c>
      <c r="C313" s="16" t="s">
        <v>399</v>
      </c>
      <c r="D313" s="22" t="s">
        <v>400</v>
      </c>
      <c r="E313" s="17">
        <v>7</v>
      </c>
      <c r="F313" s="18">
        <v>236320428.57142857</v>
      </c>
      <c r="G313" s="18">
        <v>351070851.14057148</v>
      </c>
      <c r="LA313" s="1"/>
    </row>
    <row r="314" spans="1:320" hidden="1" x14ac:dyDescent="0.25">
      <c r="A314" s="16" t="s">
        <v>0</v>
      </c>
      <c r="B314" s="16">
        <v>1</v>
      </c>
      <c r="C314" s="16" t="s">
        <v>475</v>
      </c>
      <c r="D314" s="22" t="s">
        <v>476</v>
      </c>
      <c r="E314" s="17">
        <v>5</v>
      </c>
      <c r="F314" s="18">
        <v>21642600</v>
      </c>
      <c r="G314" s="18">
        <v>35911152.974333338</v>
      </c>
      <c r="LB314" s="1"/>
    </row>
    <row r="315" spans="1:320" hidden="1" x14ac:dyDescent="0.25">
      <c r="A315" s="16" t="s">
        <v>0</v>
      </c>
      <c r="B315" s="16">
        <v>1</v>
      </c>
      <c r="C315" s="16" t="s">
        <v>403</v>
      </c>
      <c r="D315" s="22" t="s">
        <v>404</v>
      </c>
      <c r="E315" s="17">
        <v>40</v>
      </c>
      <c r="F315" s="18">
        <v>85384500</v>
      </c>
      <c r="G315" s="18">
        <v>137784292.42406249</v>
      </c>
      <c r="LC315" s="1"/>
    </row>
    <row r="316" spans="1:320" hidden="1" x14ac:dyDescent="0.25">
      <c r="A316" s="16" t="s">
        <v>0</v>
      </c>
      <c r="B316" s="16">
        <v>1</v>
      </c>
      <c r="C316" s="16" t="s">
        <v>405</v>
      </c>
      <c r="D316" s="22" t="s">
        <v>406</v>
      </c>
      <c r="E316" s="17">
        <v>91</v>
      </c>
      <c r="F316" s="18">
        <v>96987307.692307696</v>
      </c>
      <c r="G316" s="18">
        <v>147254761.15553847</v>
      </c>
      <c r="LD316" s="1"/>
    </row>
    <row r="317" spans="1:320" hidden="1" x14ac:dyDescent="0.25">
      <c r="A317" s="16" t="s">
        <v>0</v>
      </c>
      <c r="B317" s="16">
        <v>1</v>
      </c>
      <c r="C317" s="16" t="s">
        <v>407</v>
      </c>
      <c r="D317" s="22" t="s">
        <v>408</v>
      </c>
      <c r="E317" s="17">
        <v>2</v>
      </c>
      <c r="F317" s="18">
        <v>44616000</v>
      </c>
      <c r="G317" s="18">
        <v>70819566.841587305</v>
      </c>
      <c r="LE317" s="1"/>
    </row>
    <row r="318" spans="1:320" hidden="1" x14ac:dyDescent="0.25">
      <c r="A318" s="16" t="s">
        <v>0</v>
      </c>
      <c r="B318" s="16">
        <v>1</v>
      </c>
      <c r="C318" s="16" t="s">
        <v>409</v>
      </c>
      <c r="D318" s="22" t="s">
        <v>410</v>
      </c>
      <c r="E318" s="17">
        <v>143</v>
      </c>
      <c r="F318" s="18">
        <v>65957713.286713287</v>
      </c>
      <c r="G318" s="18">
        <v>104139263.8618951</v>
      </c>
      <c r="LF318" s="1"/>
    </row>
    <row r="319" spans="1:320" hidden="1" x14ac:dyDescent="0.25">
      <c r="A319" s="16" t="s">
        <v>0</v>
      </c>
      <c r="B319" s="16">
        <v>1</v>
      </c>
      <c r="C319" s="16" t="s">
        <v>477</v>
      </c>
      <c r="D319" s="22" t="s">
        <v>478</v>
      </c>
      <c r="E319" s="17">
        <v>6918</v>
      </c>
      <c r="F319" s="18">
        <v>76956443.047123447</v>
      </c>
      <c r="G319" s="18">
        <v>122153192.67793389</v>
      </c>
      <c r="LG319" s="1"/>
    </row>
    <row r="320" spans="1:320" hidden="1" x14ac:dyDescent="0.25">
      <c r="A320" s="16" t="s">
        <v>0</v>
      </c>
      <c r="B320" s="16">
        <v>1</v>
      </c>
      <c r="C320" s="16" t="s">
        <v>479</v>
      </c>
      <c r="D320" s="22" t="s">
        <v>480</v>
      </c>
      <c r="E320" s="17">
        <v>11</v>
      </c>
      <c r="F320" s="18">
        <v>59803181.81818182</v>
      </c>
      <c r="G320" s="18">
        <v>98193623.825954571</v>
      </c>
      <c r="LH320" s="1"/>
    </row>
    <row r="321" spans="1:336" hidden="1" x14ac:dyDescent="0.25">
      <c r="A321" s="16" t="s">
        <v>0</v>
      </c>
      <c r="B321" s="16">
        <v>1</v>
      </c>
      <c r="C321" s="16" t="s">
        <v>423</v>
      </c>
      <c r="D321" s="22" t="s">
        <v>424</v>
      </c>
      <c r="E321" s="17">
        <v>6</v>
      </c>
      <c r="F321" s="18">
        <v>23728500</v>
      </c>
      <c r="G321" s="18">
        <v>37838905.997916669</v>
      </c>
      <c r="LI321" s="1"/>
    </row>
    <row r="322" spans="1:336" hidden="1" x14ac:dyDescent="0.25">
      <c r="A322" s="16" t="s">
        <v>0</v>
      </c>
      <c r="B322" s="16">
        <v>1</v>
      </c>
      <c r="C322" s="16" t="s">
        <v>425</v>
      </c>
      <c r="D322" s="22" t="s">
        <v>426</v>
      </c>
      <c r="E322" s="17">
        <v>4</v>
      </c>
      <c r="F322" s="18">
        <v>32460000</v>
      </c>
      <c r="G322" s="18">
        <v>51886552.235333346</v>
      </c>
      <c r="LJ322" s="1"/>
    </row>
    <row r="323" spans="1:336" hidden="1" x14ac:dyDescent="0.25">
      <c r="A323" s="16" t="s">
        <v>0</v>
      </c>
      <c r="B323" s="16">
        <v>1</v>
      </c>
      <c r="C323" s="16" t="s">
        <v>433</v>
      </c>
      <c r="D323" s="22" t="s">
        <v>434</v>
      </c>
      <c r="E323" s="17">
        <v>451</v>
      </c>
      <c r="F323" s="18">
        <v>54124529.933481149</v>
      </c>
      <c r="G323" s="18">
        <v>89425825.263976023</v>
      </c>
      <c r="LK323" s="1"/>
    </row>
    <row r="324" spans="1:336" hidden="1" x14ac:dyDescent="0.25">
      <c r="A324" s="16" t="s">
        <v>0</v>
      </c>
      <c r="B324" s="16">
        <v>1</v>
      </c>
      <c r="C324" s="16" t="s">
        <v>435</v>
      </c>
      <c r="D324" s="22" t="s">
        <v>436</v>
      </c>
      <c r="E324" s="17">
        <v>8</v>
      </c>
      <c r="F324" s="18">
        <v>44134375</v>
      </c>
      <c r="G324" s="18">
        <v>72608151.021705359</v>
      </c>
      <c r="LL324" s="1"/>
    </row>
    <row r="325" spans="1:336" hidden="1" x14ac:dyDescent="0.25">
      <c r="A325" s="16" t="s">
        <v>0</v>
      </c>
      <c r="B325" s="16">
        <v>1</v>
      </c>
      <c r="C325" s="16" t="s">
        <v>437</v>
      </c>
      <c r="D325" s="22" t="s">
        <v>438</v>
      </c>
      <c r="E325" s="17">
        <v>22</v>
      </c>
      <c r="F325" s="18">
        <v>47630409.090909094</v>
      </c>
      <c r="G325" s="18">
        <v>78682990.663623363</v>
      </c>
      <c r="LM325" s="1"/>
    </row>
    <row r="326" spans="1:336" hidden="1" x14ac:dyDescent="0.25">
      <c r="A326" s="16" t="s">
        <v>0</v>
      </c>
      <c r="B326" s="16">
        <v>2</v>
      </c>
      <c r="C326" s="16" t="s">
        <v>179</v>
      </c>
      <c r="D326" s="22" t="s">
        <v>180</v>
      </c>
      <c r="E326" s="17">
        <v>1</v>
      </c>
      <c r="F326" s="18">
        <v>156318000</v>
      </c>
      <c r="G326" s="18">
        <v>260530212.58250001</v>
      </c>
      <c r="LN326" s="1"/>
    </row>
    <row r="327" spans="1:336" hidden="1" x14ac:dyDescent="0.25">
      <c r="A327" s="16" t="s">
        <v>0</v>
      </c>
      <c r="B327" s="16">
        <v>2</v>
      </c>
      <c r="C327" s="16" t="s">
        <v>183</v>
      </c>
      <c r="D327" s="22" t="s">
        <v>184</v>
      </c>
      <c r="E327" s="17">
        <v>8</v>
      </c>
      <c r="F327" s="18">
        <v>253403500</v>
      </c>
      <c r="G327" s="18">
        <v>395688053.50504178</v>
      </c>
      <c r="LO327" s="1"/>
    </row>
    <row r="328" spans="1:336" hidden="1" x14ac:dyDescent="0.25">
      <c r="A328" s="16" t="s">
        <v>0</v>
      </c>
      <c r="B328" s="16">
        <v>2</v>
      </c>
      <c r="C328" s="16" t="s">
        <v>191</v>
      </c>
      <c r="D328" s="22" t="s">
        <v>192</v>
      </c>
      <c r="E328" s="17">
        <v>12</v>
      </c>
      <c r="F328" s="18">
        <v>31869083.333333332</v>
      </c>
      <c r="G328" s="18">
        <v>53115123.950236112</v>
      </c>
      <c r="LP328" s="1"/>
    </row>
    <row r="329" spans="1:336" hidden="1" x14ac:dyDescent="0.25">
      <c r="A329" s="16" t="s">
        <v>0</v>
      </c>
      <c r="B329" s="16">
        <v>2</v>
      </c>
      <c r="C329" s="16" t="s">
        <v>193</v>
      </c>
      <c r="D329" s="22" t="s">
        <v>194</v>
      </c>
      <c r="E329" s="17">
        <v>14</v>
      </c>
      <c r="F329" s="18">
        <v>36895214.285714284</v>
      </c>
      <c r="G329" s="18">
        <v>61419191.806130953</v>
      </c>
      <c r="LQ329" s="1"/>
    </row>
    <row r="330" spans="1:336" hidden="1" x14ac:dyDescent="0.25">
      <c r="A330" s="16" t="s">
        <v>0</v>
      </c>
      <c r="B330" s="16">
        <v>2</v>
      </c>
      <c r="C330" s="16" t="s">
        <v>195</v>
      </c>
      <c r="D330" s="22" t="s">
        <v>196</v>
      </c>
      <c r="E330" s="17">
        <v>1</v>
      </c>
      <c r="F330" s="18">
        <v>10007000</v>
      </c>
      <c r="G330" s="18">
        <v>16678490.000000002</v>
      </c>
      <c r="LR330" s="1"/>
    </row>
    <row r="331" spans="1:336" hidden="1" x14ac:dyDescent="0.25">
      <c r="A331" s="16" t="s">
        <v>0</v>
      </c>
      <c r="B331" s="16">
        <v>2</v>
      </c>
      <c r="C331" s="16" t="s">
        <v>201</v>
      </c>
      <c r="D331" s="22" t="s">
        <v>202</v>
      </c>
      <c r="E331" s="17">
        <v>3</v>
      </c>
      <c r="F331" s="18">
        <v>28247666.666666668</v>
      </c>
      <c r="G331" s="18">
        <v>47079316.925277777</v>
      </c>
      <c r="LS331" s="1"/>
    </row>
    <row r="332" spans="1:336" hidden="1" x14ac:dyDescent="0.25">
      <c r="A332" s="16" t="s">
        <v>0</v>
      </c>
      <c r="B332" s="16">
        <v>2</v>
      </c>
      <c r="C332" s="16" t="s">
        <v>211</v>
      </c>
      <c r="D332" s="22" t="s">
        <v>212</v>
      </c>
      <c r="E332" s="17">
        <v>5</v>
      </c>
      <c r="F332" s="18">
        <v>46243800</v>
      </c>
      <c r="G332" s="18">
        <v>76960546.145533353</v>
      </c>
      <c r="LT332" s="1"/>
    </row>
    <row r="333" spans="1:336" hidden="1" x14ac:dyDescent="0.25">
      <c r="A333" s="16" t="s">
        <v>0</v>
      </c>
      <c r="B333" s="16">
        <v>2</v>
      </c>
      <c r="C333" s="16" t="s">
        <v>439</v>
      </c>
      <c r="D333" s="22" t="s">
        <v>440</v>
      </c>
      <c r="E333" s="17">
        <v>1</v>
      </c>
      <c r="F333" s="18">
        <v>15325000</v>
      </c>
      <c r="G333" s="18">
        <v>25477774.683333334</v>
      </c>
      <c r="LU333" s="1"/>
    </row>
    <row r="334" spans="1:336" hidden="1" x14ac:dyDescent="0.25">
      <c r="A334" s="16" t="s">
        <v>0</v>
      </c>
      <c r="B334" s="16">
        <v>2</v>
      </c>
      <c r="C334" s="16" t="s">
        <v>224</v>
      </c>
      <c r="D334" s="22" t="s">
        <v>225</v>
      </c>
      <c r="E334" s="17">
        <v>9</v>
      </c>
      <c r="F334" s="18">
        <v>16709666.666666666</v>
      </c>
      <c r="G334" s="18">
        <v>27748160.996888891</v>
      </c>
      <c r="LV334" s="1"/>
    </row>
    <row r="335" spans="1:336" hidden="1" x14ac:dyDescent="0.25">
      <c r="A335" s="16" t="s">
        <v>0</v>
      </c>
      <c r="B335" s="16">
        <v>2</v>
      </c>
      <c r="C335" s="16" t="s">
        <v>228</v>
      </c>
      <c r="D335" s="22" t="s">
        <v>229</v>
      </c>
      <c r="E335" s="17">
        <v>9</v>
      </c>
      <c r="F335" s="18">
        <v>42438777.777777776</v>
      </c>
      <c r="G335" s="18">
        <v>70711284.039537057</v>
      </c>
      <c r="LW335" s="1"/>
    </row>
    <row r="336" spans="1:336" hidden="1" x14ac:dyDescent="0.25">
      <c r="A336" s="16" t="s">
        <v>0</v>
      </c>
      <c r="B336" s="16">
        <v>2</v>
      </c>
      <c r="C336" s="16" t="s">
        <v>230</v>
      </c>
      <c r="D336" s="22" t="s">
        <v>231</v>
      </c>
      <c r="E336" s="17">
        <v>2</v>
      </c>
      <c r="F336" s="18">
        <v>3155500</v>
      </c>
      <c r="G336" s="18">
        <v>5259381.7211666675</v>
      </c>
      <c r="LX336" s="1"/>
    </row>
    <row r="337" spans="1:352" hidden="1" x14ac:dyDescent="0.25">
      <c r="A337" s="16" t="s">
        <v>0</v>
      </c>
      <c r="B337" s="16">
        <v>2</v>
      </c>
      <c r="C337" s="16" t="s">
        <v>232</v>
      </c>
      <c r="D337" s="22" t="s">
        <v>233</v>
      </c>
      <c r="E337" s="17">
        <v>18</v>
      </c>
      <c r="F337" s="18">
        <v>46422166.666666664</v>
      </c>
      <c r="G337" s="18">
        <v>76171261.619101837</v>
      </c>
      <c r="LY337" s="1"/>
    </row>
    <row r="338" spans="1:352" hidden="1" x14ac:dyDescent="0.25">
      <c r="A338" s="16" t="s">
        <v>0</v>
      </c>
      <c r="B338" s="16">
        <v>2</v>
      </c>
      <c r="C338" s="16" t="s">
        <v>236</v>
      </c>
      <c r="D338" s="22" t="s">
        <v>237</v>
      </c>
      <c r="E338" s="17">
        <v>8</v>
      </c>
      <c r="F338" s="18">
        <v>74058375</v>
      </c>
      <c r="G338" s="18">
        <v>123021552.38550001</v>
      </c>
      <c r="LZ338" s="1"/>
    </row>
    <row r="339" spans="1:352" hidden="1" x14ac:dyDescent="0.25">
      <c r="A339" s="16" t="s">
        <v>0</v>
      </c>
      <c r="B339" s="16">
        <v>2</v>
      </c>
      <c r="C339" s="16" t="s">
        <v>238</v>
      </c>
      <c r="D339" s="22" t="s">
        <v>239</v>
      </c>
      <c r="E339" s="17">
        <v>6</v>
      </c>
      <c r="F339" s="18">
        <v>32469500</v>
      </c>
      <c r="G339" s="18">
        <v>54045848.593722224</v>
      </c>
      <c r="MA339" s="1"/>
    </row>
    <row r="340" spans="1:352" hidden="1" x14ac:dyDescent="0.25">
      <c r="A340" s="16" t="s">
        <v>0</v>
      </c>
      <c r="B340" s="16">
        <v>2</v>
      </c>
      <c r="C340" s="16" t="s">
        <v>240</v>
      </c>
      <c r="D340" s="22" t="s">
        <v>241</v>
      </c>
      <c r="E340" s="17">
        <v>1</v>
      </c>
      <c r="F340" s="18">
        <v>21864000</v>
      </c>
      <c r="G340" s="18">
        <v>36440320.69166667</v>
      </c>
      <c r="MB340" s="1"/>
    </row>
    <row r="341" spans="1:352" hidden="1" x14ac:dyDescent="0.25">
      <c r="A341" s="16" t="s">
        <v>0</v>
      </c>
      <c r="B341" s="16">
        <v>2</v>
      </c>
      <c r="C341" s="16" t="s">
        <v>246</v>
      </c>
      <c r="D341" s="22" t="s">
        <v>247</v>
      </c>
      <c r="E341" s="17">
        <v>1</v>
      </c>
      <c r="F341" s="18">
        <v>53546000</v>
      </c>
      <c r="G341" s="18">
        <v>88933672.542000011</v>
      </c>
      <c r="MC341" s="1"/>
    </row>
    <row r="342" spans="1:352" hidden="1" x14ac:dyDescent="0.25">
      <c r="A342" s="16" t="s">
        <v>0</v>
      </c>
      <c r="B342" s="16">
        <v>2</v>
      </c>
      <c r="C342" s="16" t="s">
        <v>252</v>
      </c>
      <c r="D342" s="22" t="s">
        <v>253</v>
      </c>
      <c r="E342" s="17">
        <v>1</v>
      </c>
      <c r="F342" s="18">
        <v>43717000</v>
      </c>
      <c r="G342" s="18">
        <v>72861891.000000015</v>
      </c>
      <c r="MD342" s="1"/>
    </row>
    <row r="343" spans="1:352" hidden="1" x14ac:dyDescent="0.25">
      <c r="A343" s="16" t="s">
        <v>0</v>
      </c>
      <c r="B343" s="16">
        <v>2</v>
      </c>
      <c r="C343" s="16" t="s">
        <v>264</v>
      </c>
      <c r="D343" s="22" t="s">
        <v>265</v>
      </c>
      <c r="E343" s="17">
        <v>3</v>
      </c>
      <c r="F343" s="18">
        <v>51860666.666666664</v>
      </c>
      <c r="G343" s="18">
        <v>83860142.411944449</v>
      </c>
      <c r="ME343" s="1"/>
    </row>
    <row r="344" spans="1:352" hidden="1" x14ac:dyDescent="0.25">
      <c r="A344" s="16" t="s">
        <v>0</v>
      </c>
      <c r="B344" s="16">
        <v>2</v>
      </c>
      <c r="C344" s="16" t="s">
        <v>268</v>
      </c>
      <c r="D344" s="22" t="s">
        <v>269</v>
      </c>
      <c r="E344" s="17">
        <v>1</v>
      </c>
      <c r="F344" s="18">
        <v>8100000</v>
      </c>
      <c r="G344" s="18">
        <v>13499798.000000002</v>
      </c>
      <c r="MF344" s="1"/>
    </row>
    <row r="345" spans="1:352" hidden="1" x14ac:dyDescent="0.25">
      <c r="A345" s="16" t="s">
        <v>0</v>
      </c>
      <c r="B345" s="16">
        <v>2</v>
      </c>
      <c r="C345" s="16" t="s">
        <v>276</v>
      </c>
      <c r="D345" s="22" t="s">
        <v>277</v>
      </c>
      <c r="E345" s="17">
        <v>1</v>
      </c>
      <c r="F345" s="18">
        <v>34300000</v>
      </c>
      <c r="G345" s="18">
        <v>56626419.292666674</v>
      </c>
      <c r="MG345" s="1"/>
    </row>
    <row r="346" spans="1:352" hidden="1" x14ac:dyDescent="0.25">
      <c r="A346" s="16" t="s">
        <v>0</v>
      </c>
      <c r="B346" s="16">
        <v>2</v>
      </c>
      <c r="C346" s="16" t="s">
        <v>284</v>
      </c>
      <c r="D346" s="22" t="s">
        <v>285</v>
      </c>
      <c r="E346" s="17">
        <v>5</v>
      </c>
      <c r="F346" s="18">
        <v>43289600</v>
      </c>
      <c r="G346" s="18">
        <v>66500804.662000015</v>
      </c>
      <c r="MH346" s="1"/>
    </row>
    <row r="347" spans="1:352" hidden="1" x14ac:dyDescent="0.25">
      <c r="A347" s="16" t="s">
        <v>0</v>
      </c>
      <c r="B347" s="16">
        <v>2</v>
      </c>
      <c r="C347" s="16" t="s">
        <v>294</v>
      </c>
      <c r="D347" s="22" t="s">
        <v>295</v>
      </c>
      <c r="E347" s="17">
        <v>1</v>
      </c>
      <c r="F347" s="18">
        <v>228444000</v>
      </c>
      <c r="G347" s="18">
        <v>366467309.83333337</v>
      </c>
      <c r="MI347" s="1"/>
    </row>
    <row r="348" spans="1:352" hidden="1" x14ac:dyDescent="0.25">
      <c r="A348" s="16" t="s">
        <v>0</v>
      </c>
      <c r="B348" s="16">
        <v>2</v>
      </c>
      <c r="C348" s="16" t="s">
        <v>296</v>
      </c>
      <c r="D348" s="22" t="s">
        <v>297</v>
      </c>
      <c r="E348" s="17">
        <v>2</v>
      </c>
      <c r="F348" s="18">
        <v>12810500</v>
      </c>
      <c r="G348" s="18">
        <v>21351444.259833336</v>
      </c>
      <c r="MJ348" s="1"/>
    </row>
    <row r="349" spans="1:352" hidden="1" x14ac:dyDescent="0.25">
      <c r="A349" s="16" t="s">
        <v>0</v>
      </c>
      <c r="B349" s="16">
        <v>2</v>
      </c>
      <c r="C349" s="16" t="s">
        <v>298</v>
      </c>
      <c r="D349" s="22" t="s">
        <v>299</v>
      </c>
      <c r="E349" s="17">
        <v>2</v>
      </c>
      <c r="F349" s="18">
        <v>11182500</v>
      </c>
      <c r="G349" s="18">
        <v>18637568.12166667</v>
      </c>
      <c r="MK349" s="1"/>
    </row>
    <row r="350" spans="1:352" hidden="1" x14ac:dyDescent="0.25">
      <c r="A350" s="16" t="s">
        <v>0</v>
      </c>
      <c r="B350" s="16">
        <v>2</v>
      </c>
      <c r="C350" s="16" t="s">
        <v>300</v>
      </c>
      <c r="D350" s="22" t="s">
        <v>301</v>
      </c>
      <c r="E350" s="17">
        <v>1</v>
      </c>
      <c r="F350" s="18">
        <v>58397000</v>
      </c>
      <c r="G350" s="18">
        <v>97328230.170666665</v>
      </c>
      <c r="ML350" s="1"/>
    </row>
    <row r="351" spans="1:352" hidden="1" x14ac:dyDescent="0.25">
      <c r="A351" s="16" t="s">
        <v>0</v>
      </c>
      <c r="B351" s="16">
        <v>2</v>
      </c>
      <c r="C351" s="16" t="s">
        <v>304</v>
      </c>
      <c r="D351" s="22" t="s">
        <v>305</v>
      </c>
      <c r="E351" s="17">
        <v>1</v>
      </c>
      <c r="F351" s="18">
        <v>34611000</v>
      </c>
      <c r="G351" s="18">
        <v>57685081.920000002</v>
      </c>
      <c r="MM351" s="1"/>
    </row>
    <row r="352" spans="1:352" hidden="1" x14ac:dyDescent="0.25">
      <c r="A352" s="16" t="s">
        <v>0</v>
      </c>
      <c r="B352" s="16">
        <v>2</v>
      </c>
      <c r="C352" s="16" t="s">
        <v>2346</v>
      </c>
      <c r="D352" s="22" t="s">
        <v>2347</v>
      </c>
      <c r="E352" s="17">
        <v>1</v>
      </c>
      <c r="F352" s="18">
        <v>2166000</v>
      </c>
      <c r="G352" s="18">
        <v>3609850.3350000004</v>
      </c>
      <c r="MN352" s="1"/>
    </row>
    <row r="353" spans="1:368" hidden="1" x14ac:dyDescent="0.25">
      <c r="A353" s="16" t="s">
        <v>0</v>
      </c>
      <c r="B353" s="16">
        <v>2</v>
      </c>
      <c r="C353" s="16" t="s">
        <v>2393</v>
      </c>
      <c r="D353" s="22" t="s">
        <v>2394</v>
      </c>
      <c r="E353" s="17">
        <v>1</v>
      </c>
      <c r="F353" s="18">
        <v>369000</v>
      </c>
      <c r="G353" s="18">
        <v>526569.48800000013</v>
      </c>
      <c r="MO353" s="1"/>
    </row>
    <row r="354" spans="1:368" hidden="1" x14ac:dyDescent="0.25">
      <c r="A354" s="16" t="s">
        <v>0</v>
      </c>
      <c r="B354" s="16">
        <v>2</v>
      </c>
      <c r="C354" s="16" t="s">
        <v>308</v>
      </c>
      <c r="D354" s="22" t="s">
        <v>406</v>
      </c>
      <c r="E354" s="17">
        <v>110</v>
      </c>
      <c r="F354" s="18">
        <v>55508927.272727273</v>
      </c>
      <c r="G354" s="18">
        <v>91337287.708996966</v>
      </c>
      <c r="MP354" s="1"/>
    </row>
    <row r="355" spans="1:368" hidden="1" x14ac:dyDescent="0.25">
      <c r="A355" s="16" t="s">
        <v>0</v>
      </c>
      <c r="B355" s="16">
        <v>2</v>
      </c>
      <c r="C355" s="16" t="s">
        <v>313</v>
      </c>
      <c r="D355" s="22" t="s">
        <v>314</v>
      </c>
      <c r="E355" s="17">
        <v>74</v>
      </c>
      <c r="F355" s="18">
        <v>46760472.972972974</v>
      </c>
      <c r="G355" s="18">
        <v>77934070.248380646</v>
      </c>
      <c r="MQ355" s="1"/>
    </row>
    <row r="356" spans="1:368" hidden="1" x14ac:dyDescent="0.25">
      <c r="A356" s="16" t="s">
        <v>0</v>
      </c>
      <c r="B356" s="16">
        <v>2</v>
      </c>
      <c r="C356" s="16" t="s">
        <v>317</v>
      </c>
      <c r="D356" s="22" t="s">
        <v>2337</v>
      </c>
      <c r="E356" s="17">
        <v>7</v>
      </c>
      <c r="F356" s="18">
        <v>1718522142.8571429</v>
      </c>
      <c r="G356" s="18">
        <v>2583952190.3642859</v>
      </c>
      <c r="MR356" s="1"/>
    </row>
    <row r="357" spans="1:368" hidden="1" x14ac:dyDescent="0.25">
      <c r="A357" s="16" t="s">
        <v>0</v>
      </c>
      <c r="B357" s="16">
        <v>2</v>
      </c>
      <c r="C357" s="16" t="s">
        <v>320</v>
      </c>
      <c r="D357" s="22" t="s">
        <v>321</v>
      </c>
      <c r="E357" s="17">
        <v>86</v>
      </c>
      <c r="F357" s="18">
        <v>133227162.79069768</v>
      </c>
      <c r="G357" s="18">
        <v>207394965.20234498</v>
      </c>
      <c r="MS357" s="1"/>
    </row>
    <row r="358" spans="1:368" hidden="1" x14ac:dyDescent="0.25">
      <c r="A358" s="16" t="s">
        <v>0</v>
      </c>
      <c r="B358" s="16">
        <v>2</v>
      </c>
      <c r="C358" s="16" t="s">
        <v>322</v>
      </c>
      <c r="D358" s="22" t="s">
        <v>323</v>
      </c>
      <c r="E358" s="17">
        <v>12</v>
      </c>
      <c r="F358" s="18">
        <v>458843916.66666669</v>
      </c>
      <c r="G358" s="18">
        <v>659869802.58240259</v>
      </c>
      <c r="MT358" s="1"/>
    </row>
    <row r="359" spans="1:368" hidden="1" x14ac:dyDescent="0.25">
      <c r="A359" s="16" t="s">
        <v>0</v>
      </c>
      <c r="B359" s="16">
        <v>2</v>
      </c>
      <c r="C359" s="16" t="s">
        <v>324</v>
      </c>
      <c r="D359" s="22" t="s">
        <v>325</v>
      </c>
      <c r="E359" s="17">
        <v>6</v>
      </c>
      <c r="F359" s="18">
        <v>243325833.33333334</v>
      </c>
      <c r="G359" s="18">
        <v>393077830.74325007</v>
      </c>
      <c r="MU359" s="1"/>
    </row>
    <row r="360" spans="1:368" hidden="1" x14ac:dyDescent="0.25">
      <c r="A360" s="16" t="s">
        <v>0</v>
      </c>
      <c r="B360" s="16">
        <v>2</v>
      </c>
      <c r="C360" s="16" t="s">
        <v>330</v>
      </c>
      <c r="D360" s="22" t="s">
        <v>331</v>
      </c>
      <c r="E360" s="17">
        <v>2</v>
      </c>
      <c r="F360" s="18">
        <v>1159923500</v>
      </c>
      <c r="G360" s="18">
        <v>1846754362.6841664</v>
      </c>
      <c r="MV360" s="1"/>
    </row>
    <row r="361" spans="1:368" hidden="1" x14ac:dyDescent="0.25">
      <c r="A361" s="16" t="s">
        <v>0</v>
      </c>
      <c r="B361" s="16">
        <v>2</v>
      </c>
      <c r="C361" s="16" t="s">
        <v>481</v>
      </c>
      <c r="D361" s="22" t="s">
        <v>482</v>
      </c>
      <c r="E361" s="17">
        <v>4</v>
      </c>
      <c r="F361" s="18">
        <v>16674750</v>
      </c>
      <c r="G361" s="18">
        <v>26782369.825000003</v>
      </c>
      <c r="MW361" s="1"/>
    </row>
    <row r="362" spans="1:368" hidden="1" x14ac:dyDescent="0.25">
      <c r="A362" s="16" t="s">
        <v>0</v>
      </c>
      <c r="B362" s="16">
        <v>2</v>
      </c>
      <c r="C362" s="16" t="s">
        <v>334</v>
      </c>
      <c r="D362" s="22" t="s">
        <v>335</v>
      </c>
      <c r="E362" s="17">
        <v>1</v>
      </c>
      <c r="F362" s="18">
        <v>7700000</v>
      </c>
      <c r="G362" s="18">
        <v>12832756.052999999</v>
      </c>
      <c r="MX362" s="1"/>
    </row>
    <row r="363" spans="1:368" hidden="1" x14ac:dyDescent="0.25">
      <c r="A363" s="16" t="s">
        <v>0</v>
      </c>
      <c r="B363" s="16">
        <v>2</v>
      </c>
      <c r="C363" s="16" t="s">
        <v>338</v>
      </c>
      <c r="D363" s="22" t="s">
        <v>339</v>
      </c>
      <c r="E363" s="17">
        <v>63</v>
      </c>
      <c r="F363" s="18">
        <v>120448269.84126984</v>
      </c>
      <c r="G363" s="18">
        <v>186565800.592664</v>
      </c>
      <c r="MY363" s="1"/>
    </row>
    <row r="364" spans="1:368" hidden="1" x14ac:dyDescent="0.25">
      <c r="A364" s="16" t="s">
        <v>0</v>
      </c>
      <c r="B364" s="16">
        <v>2</v>
      </c>
      <c r="C364" s="16" t="s">
        <v>340</v>
      </c>
      <c r="D364" s="22" t="s">
        <v>341</v>
      </c>
      <c r="E364" s="17">
        <v>6</v>
      </c>
      <c r="F364" s="18">
        <v>53934500</v>
      </c>
      <c r="G364" s="18">
        <v>86568367.717972219</v>
      </c>
      <c r="MZ364" s="1"/>
    </row>
    <row r="365" spans="1:368" hidden="1" x14ac:dyDescent="0.25">
      <c r="A365" s="16" t="s">
        <v>0</v>
      </c>
      <c r="B365" s="16">
        <v>2</v>
      </c>
      <c r="C365" s="16" t="s">
        <v>342</v>
      </c>
      <c r="D365" s="22" t="s">
        <v>343</v>
      </c>
      <c r="E365" s="17">
        <v>1</v>
      </c>
      <c r="F365" s="18">
        <v>1277607000</v>
      </c>
      <c r="G365" s="18">
        <v>2128675071.6940002</v>
      </c>
      <c r="NA365" s="1"/>
    </row>
    <row r="366" spans="1:368" hidden="1" x14ac:dyDescent="0.25">
      <c r="A366" s="16" t="s">
        <v>0</v>
      </c>
      <c r="B366" s="16">
        <v>2</v>
      </c>
      <c r="C366" s="16" t="s">
        <v>344</v>
      </c>
      <c r="D366" s="22" t="s">
        <v>345</v>
      </c>
      <c r="E366" s="17">
        <v>7</v>
      </c>
      <c r="F366" s="18">
        <v>244222000</v>
      </c>
      <c r="G366" s="18">
        <v>384380130.47226197</v>
      </c>
      <c r="NB366" s="1"/>
    </row>
    <row r="367" spans="1:368" hidden="1" x14ac:dyDescent="0.25">
      <c r="A367" s="16" t="s">
        <v>0</v>
      </c>
      <c r="B367" s="16">
        <v>2</v>
      </c>
      <c r="C367" s="16" t="s">
        <v>346</v>
      </c>
      <c r="D367" s="22" t="s">
        <v>347</v>
      </c>
      <c r="E367" s="17">
        <v>42</v>
      </c>
      <c r="F367" s="18">
        <v>56007761.904761903</v>
      </c>
      <c r="G367" s="18">
        <v>90729183.269638881</v>
      </c>
      <c r="NC367" s="1"/>
    </row>
    <row r="368" spans="1:368" hidden="1" x14ac:dyDescent="0.25">
      <c r="A368" s="16" t="s">
        <v>0</v>
      </c>
      <c r="B368" s="16">
        <v>2</v>
      </c>
      <c r="C368" s="16" t="s">
        <v>358</v>
      </c>
      <c r="D368" s="22" t="s">
        <v>359</v>
      </c>
      <c r="E368" s="17">
        <v>2</v>
      </c>
      <c r="F368" s="18">
        <v>27341500</v>
      </c>
      <c r="G368" s="18">
        <v>44835483.88000001</v>
      </c>
      <c r="ND368" s="1"/>
    </row>
    <row r="369" spans="1:384" hidden="1" x14ac:dyDescent="0.25">
      <c r="A369" s="16" t="s">
        <v>0</v>
      </c>
      <c r="B369" s="16">
        <v>2</v>
      </c>
      <c r="C369" s="16" t="s">
        <v>443</v>
      </c>
      <c r="D369" s="22" t="s">
        <v>444</v>
      </c>
      <c r="E369" s="17">
        <v>8</v>
      </c>
      <c r="F369" s="18">
        <v>523996500</v>
      </c>
      <c r="G369" s="18">
        <v>769733331.69602096</v>
      </c>
      <c r="NE369" s="1"/>
    </row>
    <row r="370" spans="1:384" hidden="1" x14ac:dyDescent="0.25">
      <c r="A370" s="16" t="s">
        <v>0</v>
      </c>
      <c r="B370" s="16">
        <v>2</v>
      </c>
      <c r="C370" s="16" t="s">
        <v>377</v>
      </c>
      <c r="D370" s="22" t="s">
        <v>378</v>
      </c>
      <c r="E370" s="17">
        <v>1</v>
      </c>
      <c r="F370" s="18">
        <v>65942000</v>
      </c>
      <c r="G370" s="18">
        <v>109902578.52000003</v>
      </c>
      <c r="NF370" s="1"/>
    </row>
    <row r="371" spans="1:384" hidden="1" x14ac:dyDescent="0.25">
      <c r="A371" s="16" t="s">
        <v>0</v>
      </c>
      <c r="B371" s="16">
        <v>2</v>
      </c>
      <c r="C371" s="16" t="s">
        <v>379</v>
      </c>
      <c r="D371" s="22" t="s">
        <v>380</v>
      </c>
      <c r="E371" s="17">
        <v>5</v>
      </c>
      <c r="F371" s="18">
        <v>133888600</v>
      </c>
      <c r="G371" s="18">
        <v>199053327.34196663</v>
      </c>
      <c r="NG371" s="1"/>
    </row>
    <row r="372" spans="1:384" hidden="1" x14ac:dyDescent="0.25">
      <c r="A372" s="16" t="s">
        <v>0</v>
      </c>
      <c r="B372" s="16">
        <v>2</v>
      </c>
      <c r="C372" s="16" t="s">
        <v>381</v>
      </c>
      <c r="D372" s="22" t="s">
        <v>382</v>
      </c>
      <c r="E372" s="17">
        <v>1</v>
      </c>
      <c r="F372" s="18">
        <v>199768000</v>
      </c>
      <c r="G372" s="18">
        <v>286025200</v>
      </c>
      <c r="NH372" s="1"/>
    </row>
    <row r="373" spans="1:384" hidden="1" x14ac:dyDescent="0.25">
      <c r="A373" s="16" t="s">
        <v>0</v>
      </c>
      <c r="B373" s="16">
        <v>2</v>
      </c>
      <c r="C373" s="16" t="s">
        <v>383</v>
      </c>
      <c r="D373" s="22" t="s">
        <v>384</v>
      </c>
      <c r="E373" s="17">
        <v>90</v>
      </c>
      <c r="F373" s="18">
        <v>106396677.77777778</v>
      </c>
      <c r="G373" s="18">
        <v>158231711.46414629</v>
      </c>
      <c r="NI373" s="1"/>
    </row>
    <row r="374" spans="1:384" hidden="1" x14ac:dyDescent="0.25">
      <c r="A374" s="16" t="s">
        <v>0</v>
      </c>
      <c r="B374" s="16">
        <v>2</v>
      </c>
      <c r="C374" s="16" t="s">
        <v>391</v>
      </c>
      <c r="D374" s="22" t="s">
        <v>392</v>
      </c>
      <c r="E374" s="17">
        <v>123</v>
      </c>
      <c r="F374" s="18">
        <v>69201211.382113814</v>
      </c>
      <c r="G374" s="18">
        <v>108032057.70235774</v>
      </c>
      <c r="NJ374" s="1"/>
    </row>
    <row r="375" spans="1:384" hidden="1" x14ac:dyDescent="0.25">
      <c r="A375" s="16" t="s">
        <v>0</v>
      </c>
      <c r="B375" s="16">
        <v>2</v>
      </c>
      <c r="C375" s="16" t="s">
        <v>393</v>
      </c>
      <c r="D375" s="22" t="s">
        <v>394</v>
      </c>
      <c r="E375" s="17">
        <v>4</v>
      </c>
      <c r="F375" s="18">
        <v>55810000</v>
      </c>
      <c r="G375" s="18">
        <v>89749115.266625002</v>
      </c>
      <c r="NK375" s="1"/>
    </row>
    <row r="376" spans="1:384" hidden="1" x14ac:dyDescent="0.25">
      <c r="A376" s="16" t="s">
        <v>0</v>
      </c>
      <c r="B376" s="16">
        <v>2</v>
      </c>
      <c r="C376" s="16" t="s">
        <v>395</v>
      </c>
      <c r="D376" s="22" t="s">
        <v>279</v>
      </c>
      <c r="E376" s="17">
        <v>29</v>
      </c>
      <c r="F376" s="18">
        <v>92416689.655172408</v>
      </c>
      <c r="G376" s="18">
        <v>143491555.77378735</v>
      </c>
      <c r="NL376" s="1"/>
    </row>
    <row r="377" spans="1:384" hidden="1" x14ac:dyDescent="0.25">
      <c r="A377" s="16" t="s">
        <v>0</v>
      </c>
      <c r="B377" s="16">
        <v>2</v>
      </c>
      <c r="C377" s="16" t="s">
        <v>473</v>
      </c>
      <c r="D377" s="22" t="s">
        <v>474</v>
      </c>
      <c r="E377" s="17">
        <v>14</v>
      </c>
      <c r="F377" s="18">
        <v>73122000</v>
      </c>
      <c r="G377" s="18">
        <v>115900948.3889643</v>
      </c>
      <c r="NM377" s="1"/>
    </row>
    <row r="378" spans="1:384" hidden="1" x14ac:dyDescent="0.25">
      <c r="A378" s="16" t="s">
        <v>0</v>
      </c>
      <c r="B378" s="16">
        <v>2</v>
      </c>
      <c r="C378" s="16" t="s">
        <v>399</v>
      </c>
      <c r="D378" s="22" t="s">
        <v>400</v>
      </c>
      <c r="E378" s="17">
        <v>1</v>
      </c>
      <c r="F378" s="18">
        <v>56065000</v>
      </c>
      <c r="G378" s="18">
        <v>84643900.76866667</v>
      </c>
      <c r="NN378" s="1"/>
    </row>
    <row r="379" spans="1:384" hidden="1" x14ac:dyDescent="0.25">
      <c r="A379" s="16" t="s">
        <v>0</v>
      </c>
      <c r="B379" s="16">
        <v>2</v>
      </c>
      <c r="C379" s="16" t="s">
        <v>401</v>
      </c>
      <c r="D379" s="22" t="s">
        <v>402</v>
      </c>
      <c r="E379" s="17">
        <v>7559</v>
      </c>
      <c r="F379" s="18">
        <v>96668308.24183093</v>
      </c>
      <c r="G379" s="18">
        <v>153441741.58761272</v>
      </c>
      <c r="NO379" s="1"/>
    </row>
    <row r="380" spans="1:384" hidden="1" x14ac:dyDescent="0.25">
      <c r="A380" s="16" t="s">
        <v>0</v>
      </c>
      <c r="B380" s="16">
        <v>2</v>
      </c>
      <c r="C380" s="16" t="s">
        <v>407</v>
      </c>
      <c r="D380" s="22" t="s">
        <v>408</v>
      </c>
      <c r="E380" s="17">
        <v>6050</v>
      </c>
      <c r="F380" s="18">
        <v>69570946.776859507</v>
      </c>
      <c r="G380" s="18">
        <v>110400280.15237188</v>
      </c>
      <c r="NP380" s="1"/>
    </row>
    <row r="381" spans="1:384" hidden="1" x14ac:dyDescent="0.25">
      <c r="A381" s="16" t="s">
        <v>0</v>
      </c>
      <c r="B381" s="16">
        <v>2</v>
      </c>
      <c r="C381" s="16" t="s">
        <v>477</v>
      </c>
      <c r="D381" s="22" t="s">
        <v>478</v>
      </c>
      <c r="E381" s="17">
        <v>8632</v>
      </c>
      <c r="F381" s="18">
        <v>74973148.28544949</v>
      </c>
      <c r="G381" s="18">
        <v>119005021.31139173</v>
      </c>
      <c r="NQ381" s="1"/>
    </row>
    <row r="382" spans="1:384" hidden="1" x14ac:dyDescent="0.25">
      <c r="A382" s="16" t="s">
        <v>0</v>
      </c>
      <c r="B382" s="16">
        <v>2</v>
      </c>
      <c r="C382" s="16" t="s">
        <v>411</v>
      </c>
      <c r="D382" s="22" t="s">
        <v>412</v>
      </c>
      <c r="E382" s="17">
        <v>1</v>
      </c>
      <c r="F382" s="18">
        <v>734577000</v>
      </c>
      <c r="G382" s="18">
        <v>1068031403.0100001</v>
      </c>
      <c r="NR382" s="1"/>
    </row>
    <row r="383" spans="1:384" hidden="1" x14ac:dyDescent="0.25">
      <c r="A383" s="16" t="s">
        <v>0</v>
      </c>
      <c r="B383" s="16">
        <v>2</v>
      </c>
      <c r="C383" s="16" t="s">
        <v>413</v>
      </c>
      <c r="D383" s="22" t="s">
        <v>414</v>
      </c>
      <c r="E383" s="17">
        <v>36</v>
      </c>
      <c r="F383" s="18">
        <v>71128055.555555552</v>
      </c>
      <c r="G383" s="18">
        <v>114172254.00036113</v>
      </c>
      <c r="NS383" s="1"/>
    </row>
    <row r="384" spans="1:384" hidden="1" x14ac:dyDescent="0.25">
      <c r="A384" s="16" t="s">
        <v>0</v>
      </c>
      <c r="B384" s="16">
        <v>2</v>
      </c>
      <c r="C384" s="16" t="s">
        <v>415</v>
      </c>
      <c r="D384" s="22" t="s">
        <v>416</v>
      </c>
      <c r="E384" s="17">
        <v>66</v>
      </c>
      <c r="F384" s="18">
        <v>68491924.24242425</v>
      </c>
      <c r="G384" s="18">
        <v>111137000.683149</v>
      </c>
      <c r="NT384" s="1"/>
    </row>
    <row r="385" spans="1:400" hidden="1" x14ac:dyDescent="0.25">
      <c r="A385" s="16" t="s">
        <v>0</v>
      </c>
      <c r="B385" s="16">
        <v>2</v>
      </c>
      <c r="C385" s="16" t="s">
        <v>417</v>
      </c>
      <c r="D385" s="22" t="s">
        <v>418</v>
      </c>
      <c r="E385" s="17">
        <v>51</v>
      </c>
      <c r="F385" s="18">
        <v>119074098.03921568</v>
      </c>
      <c r="G385" s="18">
        <v>186915459.14744774</v>
      </c>
      <c r="NU385" s="1"/>
    </row>
    <row r="386" spans="1:400" hidden="1" x14ac:dyDescent="0.25">
      <c r="A386" s="16" t="s">
        <v>0</v>
      </c>
      <c r="B386" s="16">
        <v>2</v>
      </c>
      <c r="C386" s="16" t="s">
        <v>419</v>
      </c>
      <c r="D386" s="22" t="s">
        <v>420</v>
      </c>
      <c r="E386" s="17">
        <v>241</v>
      </c>
      <c r="F386" s="18">
        <v>39552398.340248965</v>
      </c>
      <c r="G386" s="18">
        <v>63845032.892532498</v>
      </c>
      <c r="NV386" s="1"/>
    </row>
    <row r="387" spans="1:400" hidden="1" x14ac:dyDescent="0.25">
      <c r="A387" s="16" t="s">
        <v>0</v>
      </c>
      <c r="B387" s="16">
        <v>2</v>
      </c>
      <c r="C387" s="16" t="s">
        <v>483</v>
      </c>
      <c r="D387" s="22" t="s">
        <v>484</v>
      </c>
      <c r="E387" s="17">
        <v>24</v>
      </c>
      <c r="F387" s="18">
        <v>65454458.333333336</v>
      </c>
      <c r="G387" s="18">
        <v>104207719.524625</v>
      </c>
      <c r="NW387" s="1"/>
    </row>
    <row r="388" spans="1:400" hidden="1" x14ac:dyDescent="0.25">
      <c r="A388" s="16" t="s">
        <v>0</v>
      </c>
      <c r="B388" s="16">
        <v>2</v>
      </c>
      <c r="C388" s="16" t="s">
        <v>485</v>
      </c>
      <c r="D388" s="22" t="s">
        <v>486</v>
      </c>
      <c r="E388" s="17">
        <v>16</v>
      </c>
      <c r="F388" s="18">
        <v>50500312.5</v>
      </c>
      <c r="G388" s="18">
        <v>81344713.151250005</v>
      </c>
      <c r="NX388" s="1"/>
    </row>
    <row r="389" spans="1:400" hidden="1" x14ac:dyDescent="0.25">
      <c r="A389" s="16" t="s">
        <v>0</v>
      </c>
      <c r="B389" s="16">
        <v>2</v>
      </c>
      <c r="C389" s="16" t="s">
        <v>423</v>
      </c>
      <c r="D389" s="22" t="s">
        <v>424</v>
      </c>
      <c r="E389" s="17">
        <v>1266</v>
      </c>
      <c r="F389" s="18">
        <v>86443244.865718797</v>
      </c>
      <c r="G389" s="18">
        <v>137744068.81827202</v>
      </c>
      <c r="NY389" s="1"/>
    </row>
    <row r="390" spans="1:400" hidden="1" x14ac:dyDescent="0.25">
      <c r="A390" s="16" t="s">
        <v>0</v>
      </c>
      <c r="B390" s="16">
        <v>2</v>
      </c>
      <c r="C390" s="16" t="s">
        <v>425</v>
      </c>
      <c r="D390" s="22" t="s">
        <v>426</v>
      </c>
      <c r="E390" s="17">
        <v>448</v>
      </c>
      <c r="F390" s="18">
        <v>103963439.73214285</v>
      </c>
      <c r="G390" s="18">
        <v>166480913.26395655</v>
      </c>
      <c r="NZ390" s="1"/>
    </row>
    <row r="391" spans="1:400" hidden="1" x14ac:dyDescent="0.25">
      <c r="A391" s="16" t="s">
        <v>0</v>
      </c>
      <c r="B391" s="16">
        <v>2</v>
      </c>
      <c r="C391" s="16" t="s">
        <v>427</v>
      </c>
      <c r="D391" s="22" t="s">
        <v>428</v>
      </c>
      <c r="E391" s="17">
        <v>48</v>
      </c>
      <c r="F391" s="18">
        <v>150146562.5</v>
      </c>
      <c r="G391" s="18">
        <v>232441859.30660763</v>
      </c>
      <c r="OA391" s="1"/>
    </row>
    <row r="392" spans="1:400" hidden="1" x14ac:dyDescent="0.25">
      <c r="A392" s="16" t="s">
        <v>0</v>
      </c>
      <c r="B392" s="16">
        <v>2</v>
      </c>
      <c r="C392" s="16" t="s">
        <v>431</v>
      </c>
      <c r="D392" s="22" t="s">
        <v>432</v>
      </c>
      <c r="E392" s="17">
        <v>42</v>
      </c>
      <c r="F392" s="18">
        <v>146486333.33333334</v>
      </c>
      <c r="G392" s="18">
        <v>239806603.65796834</v>
      </c>
      <c r="OB392" s="1"/>
    </row>
    <row r="393" spans="1:400" hidden="1" x14ac:dyDescent="0.25">
      <c r="A393" s="16" t="s">
        <v>0</v>
      </c>
      <c r="B393" s="16">
        <v>2</v>
      </c>
      <c r="C393" s="16" t="s">
        <v>433</v>
      </c>
      <c r="D393" s="22" t="s">
        <v>434</v>
      </c>
      <c r="E393" s="17">
        <v>6</v>
      </c>
      <c r="F393" s="18">
        <v>650189000</v>
      </c>
      <c r="G393" s="18">
        <v>944539550.74833333</v>
      </c>
      <c r="OC393" s="1"/>
    </row>
    <row r="394" spans="1:400" hidden="1" x14ac:dyDescent="0.25">
      <c r="A394" s="16" t="s">
        <v>0</v>
      </c>
      <c r="B394" s="16">
        <v>2</v>
      </c>
      <c r="C394" s="16" t="s">
        <v>435</v>
      </c>
      <c r="D394" s="22" t="s">
        <v>436</v>
      </c>
      <c r="E394" s="17">
        <v>5</v>
      </c>
      <c r="F394" s="18">
        <v>48478600</v>
      </c>
      <c r="G394" s="18">
        <v>79731688.106933326</v>
      </c>
      <c r="OD394" s="1"/>
    </row>
    <row r="395" spans="1:400" hidden="1" x14ac:dyDescent="0.25">
      <c r="A395" s="16" t="s">
        <v>0</v>
      </c>
      <c r="B395" s="16">
        <v>2</v>
      </c>
      <c r="C395" s="16" t="s">
        <v>437</v>
      </c>
      <c r="D395" s="22" t="s">
        <v>438</v>
      </c>
      <c r="E395" s="17">
        <v>7</v>
      </c>
      <c r="F395" s="18">
        <v>57038142.857142858</v>
      </c>
      <c r="G395" s="18">
        <v>93360302.982857153</v>
      </c>
      <c r="OE395" s="1"/>
    </row>
    <row r="396" spans="1:400" hidden="1" x14ac:dyDescent="0.25">
      <c r="A396" s="16" t="s">
        <v>0</v>
      </c>
      <c r="B396" s="16">
        <v>3</v>
      </c>
      <c r="C396" s="16" t="s">
        <v>179</v>
      </c>
      <c r="D396" s="22" t="s">
        <v>180</v>
      </c>
      <c r="E396" s="17">
        <v>1</v>
      </c>
      <c r="F396" s="18">
        <v>143596000</v>
      </c>
      <c r="G396" s="18">
        <v>237858429.70500001</v>
      </c>
      <c r="OF396" s="1"/>
    </row>
    <row r="397" spans="1:400" hidden="1" x14ac:dyDescent="0.25">
      <c r="A397" s="16" t="s">
        <v>0</v>
      </c>
      <c r="B397" s="16">
        <v>3</v>
      </c>
      <c r="C397" s="16" t="s">
        <v>183</v>
      </c>
      <c r="D397" s="22" t="s">
        <v>184</v>
      </c>
      <c r="E397" s="17">
        <v>14</v>
      </c>
      <c r="F397" s="18">
        <v>148465428.57142857</v>
      </c>
      <c r="G397" s="18">
        <v>239463331.12197617</v>
      </c>
      <c r="OG397" s="1"/>
    </row>
    <row r="398" spans="1:400" hidden="1" x14ac:dyDescent="0.25">
      <c r="A398" s="16" t="s">
        <v>0</v>
      </c>
      <c r="B398" s="16">
        <v>3</v>
      </c>
      <c r="C398" s="16" t="s">
        <v>487</v>
      </c>
      <c r="D398" s="22" t="s">
        <v>488</v>
      </c>
      <c r="E398" s="17">
        <v>1</v>
      </c>
      <c r="F398" s="18">
        <v>1304649000</v>
      </c>
      <c r="G398" s="18">
        <v>1887142052.3199999</v>
      </c>
      <c r="OH398" s="1"/>
    </row>
    <row r="399" spans="1:400" hidden="1" x14ac:dyDescent="0.25">
      <c r="A399" s="16" t="s">
        <v>0</v>
      </c>
      <c r="B399" s="16">
        <v>3</v>
      </c>
      <c r="C399" s="16" t="s">
        <v>187</v>
      </c>
      <c r="D399" s="22" t="s">
        <v>188</v>
      </c>
      <c r="E399" s="17">
        <v>1</v>
      </c>
      <c r="F399" s="18">
        <v>85484000</v>
      </c>
      <c r="G399" s="18">
        <v>141141549.88000003</v>
      </c>
      <c r="OI399" s="1"/>
    </row>
    <row r="400" spans="1:400" hidden="1" x14ac:dyDescent="0.25">
      <c r="A400" s="16" t="s">
        <v>0</v>
      </c>
      <c r="B400" s="16">
        <v>3</v>
      </c>
      <c r="C400" s="16" t="s">
        <v>489</v>
      </c>
      <c r="D400" s="22" t="s">
        <v>490</v>
      </c>
      <c r="E400" s="17">
        <v>1</v>
      </c>
      <c r="F400" s="18">
        <v>1076190000</v>
      </c>
      <c r="G400" s="18">
        <v>1549081737.7066669</v>
      </c>
      <c r="OJ400" s="1"/>
    </row>
    <row r="401" spans="1:416" hidden="1" x14ac:dyDescent="0.25">
      <c r="A401" s="16" t="s">
        <v>0</v>
      </c>
      <c r="B401" s="16">
        <v>3</v>
      </c>
      <c r="C401" s="16" t="s">
        <v>191</v>
      </c>
      <c r="D401" s="22" t="s">
        <v>192</v>
      </c>
      <c r="E401" s="17">
        <v>4</v>
      </c>
      <c r="F401" s="18">
        <v>35779000</v>
      </c>
      <c r="G401" s="18">
        <v>59631479.370000005</v>
      </c>
      <c r="OK401" s="1"/>
    </row>
    <row r="402" spans="1:416" hidden="1" x14ac:dyDescent="0.25">
      <c r="A402" s="16" t="s">
        <v>0</v>
      </c>
      <c r="B402" s="16">
        <v>3</v>
      </c>
      <c r="C402" s="16" t="s">
        <v>193</v>
      </c>
      <c r="D402" s="22" t="s">
        <v>194</v>
      </c>
      <c r="E402" s="17">
        <v>8</v>
      </c>
      <c r="F402" s="18">
        <v>54060250</v>
      </c>
      <c r="G402" s="18">
        <v>90096024.142041683</v>
      </c>
      <c r="OL402" s="1"/>
    </row>
    <row r="403" spans="1:416" hidden="1" x14ac:dyDescent="0.25">
      <c r="A403" s="16" t="s">
        <v>0</v>
      </c>
      <c r="B403" s="16">
        <v>3</v>
      </c>
      <c r="C403" s="16" t="s">
        <v>195</v>
      </c>
      <c r="D403" s="22" t="s">
        <v>196</v>
      </c>
      <c r="E403" s="17">
        <v>2</v>
      </c>
      <c r="F403" s="18">
        <v>41975000</v>
      </c>
      <c r="G403" s="18">
        <v>69158417.085749999</v>
      </c>
      <c r="OM403" s="1"/>
    </row>
    <row r="404" spans="1:416" hidden="1" x14ac:dyDescent="0.25">
      <c r="A404" s="16" t="s">
        <v>0</v>
      </c>
      <c r="B404" s="16">
        <v>3</v>
      </c>
      <c r="C404" s="16" t="s">
        <v>197</v>
      </c>
      <c r="D404" s="22" t="s">
        <v>198</v>
      </c>
      <c r="E404" s="17">
        <v>4</v>
      </c>
      <c r="F404" s="18">
        <v>44394750</v>
      </c>
      <c r="G404" s="18">
        <v>73991575.63091667</v>
      </c>
      <c r="ON404" s="1"/>
    </row>
    <row r="405" spans="1:416" hidden="1" x14ac:dyDescent="0.25">
      <c r="A405" s="16" t="s">
        <v>0</v>
      </c>
      <c r="B405" s="16">
        <v>3</v>
      </c>
      <c r="C405" s="16" t="s">
        <v>201</v>
      </c>
      <c r="D405" s="22" t="s">
        <v>202</v>
      </c>
      <c r="E405" s="17">
        <v>8</v>
      </c>
      <c r="F405" s="18">
        <v>27314750</v>
      </c>
      <c r="G405" s="18">
        <v>45524419.909979172</v>
      </c>
      <c r="OO405" s="1"/>
    </row>
    <row r="406" spans="1:416" hidden="1" x14ac:dyDescent="0.25">
      <c r="A406" s="16" t="s">
        <v>0</v>
      </c>
      <c r="B406" s="16">
        <v>3</v>
      </c>
      <c r="C406" s="16" t="s">
        <v>203</v>
      </c>
      <c r="D406" s="22" t="s">
        <v>204</v>
      </c>
      <c r="E406" s="17">
        <v>1</v>
      </c>
      <c r="F406" s="18">
        <v>361080000</v>
      </c>
      <c r="G406" s="18">
        <v>522264568.53333336</v>
      </c>
      <c r="OP406" s="1"/>
    </row>
    <row r="407" spans="1:416" hidden="1" x14ac:dyDescent="0.25">
      <c r="A407" s="16" t="s">
        <v>0</v>
      </c>
      <c r="B407" s="16">
        <v>3</v>
      </c>
      <c r="C407" s="16" t="s">
        <v>205</v>
      </c>
      <c r="D407" s="22" t="s">
        <v>206</v>
      </c>
      <c r="E407" s="17">
        <v>1</v>
      </c>
      <c r="F407" s="18">
        <v>1132305000</v>
      </c>
      <c r="G407" s="18">
        <v>1660310064.5666666</v>
      </c>
      <c r="OQ407" s="1"/>
    </row>
    <row r="408" spans="1:416" hidden="1" x14ac:dyDescent="0.25">
      <c r="A408" s="16" t="s">
        <v>0</v>
      </c>
      <c r="B408" s="16">
        <v>3</v>
      </c>
      <c r="C408" s="16" t="s">
        <v>209</v>
      </c>
      <c r="D408" s="22" t="s">
        <v>210</v>
      </c>
      <c r="E408" s="17">
        <v>1</v>
      </c>
      <c r="F408" s="18">
        <v>149710000</v>
      </c>
      <c r="G408" s="18">
        <v>222852095.00000003</v>
      </c>
      <c r="OR408" s="1"/>
    </row>
    <row r="409" spans="1:416" hidden="1" x14ac:dyDescent="0.25">
      <c r="A409" s="16" t="s">
        <v>0</v>
      </c>
      <c r="B409" s="16">
        <v>3</v>
      </c>
      <c r="C409" s="16" t="s">
        <v>211</v>
      </c>
      <c r="D409" s="22" t="s">
        <v>212</v>
      </c>
      <c r="E409" s="17">
        <v>3</v>
      </c>
      <c r="F409" s="18">
        <v>23968333.333333332</v>
      </c>
      <c r="G409" s="18">
        <v>39946949.791166671</v>
      </c>
      <c r="OS409" s="1"/>
    </row>
    <row r="410" spans="1:416" hidden="1" x14ac:dyDescent="0.25">
      <c r="A410" s="16" t="s">
        <v>0</v>
      </c>
      <c r="B410" s="16">
        <v>3</v>
      </c>
      <c r="C410" s="16" t="s">
        <v>224</v>
      </c>
      <c r="D410" s="22" t="s">
        <v>225</v>
      </c>
      <c r="E410" s="17">
        <v>34</v>
      </c>
      <c r="F410" s="18">
        <v>31611794.117647059</v>
      </c>
      <c r="G410" s="18">
        <v>50811984.973039515</v>
      </c>
      <c r="OT410" s="1"/>
    </row>
    <row r="411" spans="1:416" hidden="1" x14ac:dyDescent="0.25">
      <c r="A411" s="16" t="s">
        <v>0</v>
      </c>
      <c r="B411" s="16">
        <v>3</v>
      </c>
      <c r="C411" s="16" t="s">
        <v>228</v>
      </c>
      <c r="D411" s="22" t="s">
        <v>229</v>
      </c>
      <c r="E411" s="17">
        <v>1</v>
      </c>
      <c r="F411" s="18">
        <v>59344000</v>
      </c>
      <c r="G411" s="18">
        <v>94529261.965500012</v>
      </c>
      <c r="OU411" s="1"/>
    </row>
    <row r="412" spans="1:416" hidden="1" x14ac:dyDescent="0.25">
      <c r="A412" s="16" t="s">
        <v>0</v>
      </c>
      <c r="B412" s="16">
        <v>3</v>
      </c>
      <c r="C412" s="16" t="s">
        <v>230</v>
      </c>
      <c r="D412" s="22" t="s">
        <v>231</v>
      </c>
      <c r="E412" s="17">
        <v>1</v>
      </c>
      <c r="F412" s="18">
        <v>3534000</v>
      </c>
      <c r="G412" s="18">
        <v>5890608.0916666659</v>
      </c>
      <c r="OV412" s="1"/>
    </row>
    <row r="413" spans="1:416" hidden="1" x14ac:dyDescent="0.25">
      <c r="A413" s="16" t="s">
        <v>0</v>
      </c>
      <c r="B413" s="16">
        <v>3</v>
      </c>
      <c r="C413" s="16" t="s">
        <v>232</v>
      </c>
      <c r="D413" s="22" t="s">
        <v>233</v>
      </c>
      <c r="E413" s="17">
        <v>4</v>
      </c>
      <c r="F413" s="18">
        <v>49579250</v>
      </c>
      <c r="G413" s="18">
        <v>75220934.737083331</v>
      </c>
      <c r="OW413" s="1"/>
    </row>
    <row r="414" spans="1:416" hidden="1" x14ac:dyDescent="0.25">
      <c r="A414" s="16" t="s">
        <v>0</v>
      </c>
      <c r="B414" s="16">
        <v>3</v>
      </c>
      <c r="C414" s="16" t="s">
        <v>236</v>
      </c>
      <c r="D414" s="22" t="s">
        <v>237</v>
      </c>
      <c r="E414" s="17">
        <v>13</v>
      </c>
      <c r="F414" s="18">
        <v>37741538.461538464</v>
      </c>
      <c r="G414" s="18">
        <v>62847549.896141037</v>
      </c>
      <c r="OX414" s="1"/>
    </row>
    <row r="415" spans="1:416" hidden="1" x14ac:dyDescent="0.25">
      <c r="A415" s="16" t="s">
        <v>0</v>
      </c>
      <c r="B415" s="16">
        <v>3</v>
      </c>
      <c r="C415" s="16" t="s">
        <v>246</v>
      </c>
      <c r="D415" s="22" t="s">
        <v>247</v>
      </c>
      <c r="E415" s="17">
        <v>1</v>
      </c>
      <c r="F415" s="18">
        <v>11306000</v>
      </c>
      <c r="G415" s="18">
        <v>18842974.5</v>
      </c>
      <c r="OY415" s="1"/>
    </row>
    <row r="416" spans="1:416" hidden="1" x14ac:dyDescent="0.25">
      <c r="A416" s="16" t="s">
        <v>0</v>
      </c>
      <c r="B416" s="16">
        <v>3</v>
      </c>
      <c r="C416" s="16" t="s">
        <v>264</v>
      </c>
      <c r="D416" s="22" t="s">
        <v>265</v>
      </c>
      <c r="E416" s="17">
        <v>1</v>
      </c>
      <c r="F416" s="18">
        <v>58175000</v>
      </c>
      <c r="G416" s="18">
        <v>96958730.700000018</v>
      </c>
      <c r="OZ416" s="1"/>
    </row>
    <row r="417" spans="1:432" hidden="1" x14ac:dyDescent="0.25">
      <c r="A417" s="16" t="s">
        <v>0</v>
      </c>
      <c r="B417" s="16">
        <v>3</v>
      </c>
      <c r="C417" s="16" t="s">
        <v>272</v>
      </c>
      <c r="D417" s="22" t="s">
        <v>273</v>
      </c>
      <c r="E417" s="17">
        <v>1</v>
      </c>
      <c r="F417" s="18">
        <v>9978000</v>
      </c>
      <c r="G417" s="18">
        <v>16575707.553333336</v>
      </c>
      <c r="PA417" s="1"/>
    </row>
    <row r="418" spans="1:432" hidden="1" x14ac:dyDescent="0.25">
      <c r="A418" s="16" t="s">
        <v>0</v>
      </c>
      <c r="B418" s="16">
        <v>3</v>
      </c>
      <c r="C418" s="16" t="s">
        <v>276</v>
      </c>
      <c r="D418" s="22" t="s">
        <v>277</v>
      </c>
      <c r="E418" s="17">
        <v>1</v>
      </c>
      <c r="F418" s="18">
        <v>44736000</v>
      </c>
      <c r="G418" s="18">
        <v>74559899.986666679</v>
      </c>
      <c r="PB418" s="1"/>
    </row>
    <row r="419" spans="1:432" hidden="1" x14ac:dyDescent="0.25">
      <c r="A419" s="16" t="s">
        <v>0</v>
      </c>
      <c r="B419" s="16">
        <v>3</v>
      </c>
      <c r="C419" s="16" t="s">
        <v>282</v>
      </c>
      <c r="D419" s="22" t="s">
        <v>283</v>
      </c>
      <c r="E419" s="17">
        <v>1</v>
      </c>
      <c r="F419" s="18">
        <v>17562000</v>
      </c>
      <c r="G419" s="18">
        <v>29269800.000000004</v>
      </c>
      <c r="PC419" s="1"/>
    </row>
    <row r="420" spans="1:432" hidden="1" x14ac:dyDescent="0.25">
      <c r="A420" s="16" t="s">
        <v>0</v>
      </c>
      <c r="B420" s="16">
        <v>3</v>
      </c>
      <c r="C420" s="16" t="s">
        <v>284</v>
      </c>
      <c r="D420" s="22" t="s">
        <v>285</v>
      </c>
      <c r="E420" s="17">
        <v>3</v>
      </c>
      <c r="F420" s="18">
        <v>47316666.666666664</v>
      </c>
      <c r="G420" s="18">
        <v>70050379.688888893</v>
      </c>
      <c r="PD420" s="1"/>
    </row>
    <row r="421" spans="1:432" hidden="1" x14ac:dyDescent="0.25">
      <c r="A421" s="16" t="s">
        <v>0</v>
      </c>
      <c r="B421" s="16">
        <v>3</v>
      </c>
      <c r="C421" s="16" t="s">
        <v>292</v>
      </c>
      <c r="D421" s="22" t="s">
        <v>293</v>
      </c>
      <c r="E421" s="17">
        <v>1</v>
      </c>
      <c r="F421" s="18">
        <v>122875000</v>
      </c>
      <c r="G421" s="18">
        <v>179337673.83333334</v>
      </c>
      <c r="PE421" s="1"/>
    </row>
    <row r="422" spans="1:432" hidden="1" x14ac:dyDescent="0.25">
      <c r="A422" s="16" t="s">
        <v>0</v>
      </c>
      <c r="B422" s="16">
        <v>3</v>
      </c>
      <c r="C422" s="16" t="s">
        <v>294</v>
      </c>
      <c r="D422" s="22" t="s">
        <v>295</v>
      </c>
      <c r="E422" s="17">
        <v>2</v>
      </c>
      <c r="F422" s="18">
        <v>41932000</v>
      </c>
      <c r="G422" s="18">
        <v>66490352.5</v>
      </c>
      <c r="PF422" s="1"/>
    </row>
    <row r="423" spans="1:432" hidden="1" x14ac:dyDescent="0.25">
      <c r="A423" s="16" t="s">
        <v>0</v>
      </c>
      <c r="B423" s="16">
        <v>3</v>
      </c>
      <c r="C423" s="16" t="s">
        <v>308</v>
      </c>
      <c r="D423" s="22" t="s">
        <v>406</v>
      </c>
      <c r="E423" s="17">
        <v>29</v>
      </c>
      <c r="F423" s="18">
        <v>78506965.517241374</v>
      </c>
      <c r="G423" s="18">
        <v>125870857.7919253</v>
      </c>
      <c r="PG423" s="1"/>
    </row>
    <row r="424" spans="1:432" hidden="1" x14ac:dyDescent="0.25">
      <c r="A424" s="16" t="s">
        <v>0</v>
      </c>
      <c r="B424" s="16">
        <v>3</v>
      </c>
      <c r="C424" s="16" t="s">
        <v>313</v>
      </c>
      <c r="D424" s="22" t="s">
        <v>314</v>
      </c>
      <c r="E424" s="17">
        <v>1</v>
      </c>
      <c r="F424" s="18">
        <v>2318420000</v>
      </c>
      <c r="G424" s="18">
        <v>3345114919.1999998</v>
      </c>
      <c r="PH424" s="1"/>
    </row>
    <row r="425" spans="1:432" hidden="1" x14ac:dyDescent="0.25">
      <c r="A425" s="16" t="s">
        <v>0</v>
      </c>
      <c r="B425" s="16">
        <v>3</v>
      </c>
      <c r="C425" s="16" t="s">
        <v>317</v>
      </c>
      <c r="D425" s="22" t="s">
        <v>2337</v>
      </c>
      <c r="E425" s="17">
        <v>10</v>
      </c>
      <c r="F425" s="18">
        <v>698141400</v>
      </c>
      <c r="G425" s="18">
        <v>1073116478.8606666</v>
      </c>
      <c r="PI425" s="1"/>
    </row>
    <row r="426" spans="1:432" hidden="1" x14ac:dyDescent="0.25">
      <c r="A426" s="16" t="s">
        <v>0</v>
      </c>
      <c r="B426" s="16">
        <v>3</v>
      </c>
      <c r="C426" s="16" t="s">
        <v>320</v>
      </c>
      <c r="D426" s="22" t="s">
        <v>321</v>
      </c>
      <c r="E426" s="17">
        <v>10</v>
      </c>
      <c r="F426" s="18">
        <v>302892800</v>
      </c>
      <c r="G426" s="18">
        <v>467290854.69453335</v>
      </c>
      <c r="PJ426" s="1"/>
    </row>
    <row r="427" spans="1:432" hidden="1" x14ac:dyDescent="0.25">
      <c r="A427" s="16" t="s">
        <v>0</v>
      </c>
      <c r="B427" s="16">
        <v>3</v>
      </c>
      <c r="C427" s="16" t="s">
        <v>322</v>
      </c>
      <c r="D427" s="22" t="s">
        <v>323</v>
      </c>
      <c r="E427" s="17">
        <v>8</v>
      </c>
      <c r="F427" s="18">
        <v>269335250</v>
      </c>
      <c r="G427" s="18">
        <v>400086990.21856248</v>
      </c>
      <c r="PK427" s="1"/>
    </row>
    <row r="428" spans="1:432" hidden="1" x14ac:dyDescent="0.25">
      <c r="A428" s="16" t="s">
        <v>0</v>
      </c>
      <c r="B428" s="16">
        <v>3</v>
      </c>
      <c r="C428" s="16" t="s">
        <v>324</v>
      </c>
      <c r="D428" s="22" t="s">
        <v>325</v>
      </c>
      <c r="E428" s="17">
        <v>2</v>
      </c>
      <c r="F428" s="18">
        <v>959374000</v>
      </c>
      <c r="G428" s="18">
        <v>1393749560.9394999</v>
      </c>
      <c r="PL428" s="1"/>
    </row>
    <row r="429" spans="1:432" hidden="1" x14ac:dyDescent="0.25">
      <c r="A429" s="16" t="s">
        <v>0</v>
      </c>
      <c r="B429" s="16">
        <v>3</v>
      </c>
      <c r="C429" s="16" t="s">
        <v>330</v>
      </c>
      <c r="D429" s="22" t="s">
        <v>331</v>
      </c>
      <c r="E429" s="17">
        <v>2</v>
      </c>
      <c r="F429" s="18">
        <v>1140015000</v>
      </c>
      <c r="G429" s="18">
        <v>1698227719.1801667</v>
      </c>
      <c r="PM429" s="1"/>
    </row>
    <row r="430" spans="1:432" hidden="1" x14ac:dyDescent="0.25">
      <c r="A430" s="16" t="s">
        <v>0</v>
      </c>
      <c r="B430" s="16">
        <v>3</v>
      </c>
      <c r="C430" s="16" t="s">
        <v>332</v>
      </c>
      <c r="D430" s="22" t="s">
        <v>333</v>
      </c>
      <c r="E430" s="17">
        <v>1</v>
      </c>
      <c r="F430" s="18">
        <v>3751182000</v>
      </c>
      <c r="G430" s="18">
        <v>5437840859.5950003</v>
      </c>
      <c r="PN430" s="1"/>
    </row>
    <row r="431" spans="1:432" hidden="1" x14ac:dyDescent="0.25">
      <c r="A431" s="16" t="s">
        <v>0</v>
      </c>
      <c r="B431" s="16">
        <v>3</v>
      </c>
      <c r="C431" s="16" t="s">
        <v>334</v>
      </c>
      <c r="D431" s="22" t="s">
        <v>335</v>
      </c>
      <c r="E431" s="17">
        <v>1</v>
      </c>
      <c r="F431" s="18">
        <v>26196000</v>
      </c>
      <c r="G431" s="18">
        <v>43660800.458833344</v>
      </c>
      <c r="PO431" s="1"/>
    </row>
    <row r="432" spans="1:432" hidden="1" x14ac:dyDescent="0.25">
      <c r="A432" s="16" t="s">
        <v>0</v>
      </c>
      <c r="B432" s="16">
        <v>3</v>
      </c>
      <c r="C432" s="16" t="s">
        <v>336</v>
      </c>
      <c r="D432" s="22" t="s">
        <v>337</v>
      </c>
      <c r="E432" s="17">
        <v>4</v>
      </c>
      <c r="F432" s="18">
        <v>36138750</v>
      </c>
      <c r="G432" s="18">
        <v>59861307.914541669</v>
      </c>
      <c r="PP432" s="1"/>
    </row>
    <row r="433" spans="1:448" hidden="1" x14ac:dyDescent="0.25">
      <c r="A433" s="16" t="s">
        <v>0</v>
      </c>
      <c r="B433" s="16">
        <v>3</v>
      </c>
      <c r="C433" s="16" t="s">
        <v>338</v>
      </c>
      <c r="D433" s="22" t="s">
        <v>339</v>
      </c>
      <c r="E433" s="17">
        <v>62</v>
      </c>
      <c r="F433" s="18">
        <v>190544629.03225806</v>
      </c>
      <c r="G433" s="18">
        <v>300977378.36393541</v>
      </c>
      <c r="PQ433" s="1"/>
    </row>
    <row r="434" spans="1:448" hidden="1" x14ac:dyDescent="0.25">
      <c r="A434" s="16" t="s">
        <v>0</v>
      </c>
      <c r="B434" s="16">
        <v>3</v>
      </c>
      <c r="C434" s="16" t="s">
        <v>340</v>
      </c>
      <c r="D434" s="22" t="s">
        <v>341</v>
      </c>
      <c r="E434" s="17">
        <v>7</v>
      </c>
      <c r="F434" s="18">
        <v>196384000</v>
      </c>
      <c r="G434" s="18">
        <v>315785629.23204768</v>
      </c>
      <c r="PR434" s="1"/>
    </row>
    <row r="435" spans="1:448" hidden="1" x14ac:dyDescent="0.25">
      <c r="A435" s="16" t="s">
        <v>0</v>
      </c>
      <c r="B435" s="16">
        <v>3</v>
      </c>
      <c r="C435" s="16" t="s">
        <v>342</v>
      </c>
      <c r="D435" s="22" t="s">
        <v>343</v>
      </c>
      <c r="E435" s="17">
        <v>2</v>
      </c>
      <c r="F435" s="18">
        <v>314697500</v>
      </c>
      <c r="G435" s="18">
        <v>523847878.43658328</v>
      </c>
      <c r="PS435" s="1"/>
    </row>
    <row r="436" spans="1:448" hidden="1" x14ac:dyDescent="0.25">
      <c r="A436" s="16" t="s">
        <v>0</v>
      </c>
      <c r="B436" s="16">
        <v>3</v>
      </c>
      <c r="C436" s="16" t="s">
        <v>344</v>
      </c>
      <c r="D436" s="22" t="s">
        <v>345</v>
      </c>
      <c r="E436" s="17">
        <v>2</v>
      </c>
      <c r="F436" s="18">
        <v>1174704000</v>
      </c>
      <c r="G436" s="18">
        <v>1776490845.7049999</v>
      </c>
      <c r="PT436" s="1"/>
    </row>
    <row r="437" spans="1:448" hidden="1" x14ac:dyDescent="0.25">
      <c r="A437" s="16" t="s">
        <v>0</v>
      </c>
      <c r="B437" s="16">
        <v>3</v>
      </c>
      <c r="C437" s="16" t="s">
        <v>346</v>
      </c>
      <c r="D437" s="22" t="s">
        <v>347</v>
      </c>
      <c r="E437" s="17">
        <v>15</v>
      </c>
      <c r="F437" s="18">
        <v>95254000</v>
      </c>
      <c r="G437" s="18">
        <v>150325917.66835555</v>
      </c>
      <c r="PU437" s="1"/>
    </row>
    <row r="438" spans="1:448" hidden="1" x14ac:dyDescent="0.25">
      <c r="A438" s="16" t="s">
        <v>0</v>
      </c>
      <c r="B438" s="16">
        <v>3</v>
      </c>
      <c r="C438" s="16" t="s">
        <v>375</v>
      </c>
      <c r="D438" s="22" t="s">
        <v>376</v>
      </c>
      <c r="E438" s="17">
        <v>2</v>
      </c>
      <c r="F438" s="18">
        <v>29662500</v>
      </c>
      <c r="G438" s="18">
        <v>48663228.820000008</v>
      </c>
      <c r="PV438" s="1"/>
    </row>
    <row r="439" spans="1:448" hidden="1" x14ac:dyDescent="0.25">
      <c r="A439" s="16" t="s">
        <v>0</v>
      </c>
      <c r="B439" s="16">
        <v>3</v>
      </c>
      <c r="C439" s="16" t="s">
        <v>393</v>
      </c>
      <c r="D439" s="22" t="s">
        <v>394</v>
      </c>
      <c r="E439" s="17">
        <v>1</v>
      </c>
      <c r="F439" s="18">
        <v>115857000</v>
      </c>
      <c r="G439" s="18">
        <v>190765712.90000001</v>
      </c>
      <c r="PW439" s="1"/>
    </row>
    <row r="440" spans="1:448" hidden="1" x14ac:dyDescent="0.25">
      <c r="A440" s="16" t="s">
        <v>0</v>
      </c>
      <c r="B440" s="16">
        <v>3</v>
      </c>
      <c r="C440" s="16" t="s">
        <v>395</v>
      </c>
      <c r="D440" s="22" t="s">
        <v>279</v>
      </c>
      <c r="E440" s="17">
        <v>12</v>
      </c>
      <c r="F440" s="18">
        <v>88925083.333333328</v>
      </c>
      <c r="G440" s="18">
        <v>136801771.74113891</v>
      </c>
      <c r="PX440" s="1"/>
    </row>
    <row r="441" spans="1:448" hidden="1" x14ac:dyDescent="0.25">
      <c r="A441" s="16" t="s">
        <v>0</v>
      </c>
      <c r="B441" s="16">
        <v>3</v>
      </c>
      <c r="C441" s="16" t="s">
        <v>473</v>
      </c>
      <c r="D441" s="22" t="s">
        <v>474</v>
      </c>
      <c r="E441" s="17">
        <v>2</v>
      </c>
      <c r="F441" s="18">
        <v>67723500</v>
      </c>
      <c r="G441" s="18">
        <v>107748263.315</v>
      </c>
      <c r="PY441" s="1"/>
    </row>
    <row r="442" spans="1:448" hidden="1" x14ac:dyDescent="0.25">
      <c r="A442" s="16" t="s">
        <v>0</v>
      </c>
      <c r="B442" s="16">
        <v>3</v>
      </c>
      <c r="C442" s="16" t="s">
        <v>399</v>
      </c>
      <c r="D442" s="22" t="s">
        <v>400</v>
      </c>
      <c r="E442" s="17">
        <v>3003</v>
      </c>
      <c r="F442" s="18">
        <v>66710133.866133869</v>
      </c>
      <c r="G442" s="18">
        <v>105889149.15471707</v>
      </c>
      <c r="PZ442" s="1"/>
    </row>
    <row r="443" spans="1:448" hidden="1" x14ac:dyDescent="0.25">
      <c r="A443" s="16" t="s">
        <v>0</v>
      </c>
      <c r="B443" s="16">
        <v>3</v>
      </c>
      <c r="C443" s="16" t="s">
        <v>423</v>
      </c>
      <c r="D443" s="22" t="s">
        <v>424</v>
      </c>
      <c r="E443" s="17">
        <v>3</v>
      </c>
      <c r="F443" s="18">
        <v>460798333.33333331</v>
      </c>
      <c r="G443" s="18">
        <v>727380432.81844437</v>
      </c>
      <c r="QA443" s="1"/>
    </row>
    <row r="444" spans="1:448" hidden="1" x14ac:dyDescent="0.25">
      <c r="A444" s="16" t="s">
        <v>0</v>
      </c>
      <c r="B444" s="16">
        <v>3</v>
      </c>
      <c r="C444" s="16" t="s">
        <v>425</v>
      </c>
      <c r="D444" s="22" t="s">
        <v>426</v>
      </c>
      <c r="E444" s="17">
        <v>2</v>
      </c>
      <c r="F444" s="18">
        <v>240549500</v>
      </c>
      <c r="G444" s="18">
        <v>381258577.89974999</v>
      </c>
      <c r="QB444" s="1"/>
    </row>
    <row r="445" spans="1:448" hidden="1" x14ac:dyDescent="0.25">
      <c r="A445" s="16" t="s">
        <v>0</v>
      </c>
      <c r="B445" s="16">
        <v>3</v>
      </c>
      <c r="C445" s="16" t="s">
        <v>435</v>
      </c>
      <c r="D445" s="22" t="s">
        <v>436</v>
      </c>
      <c r="E445" s="17">
        <v>6</v>
      </c>
      <c r="F445" s="18">
        <v>51393666.666666664</v>
      </c>
      <c r="G445" s="18">
        <v>84691673.981111124</v>
      </c>
      <c r="QC445" s="1"/>
    </row>
    <row r="446" spans="1:448" hidden="1" x14ac:dyDescent="0.25">
      <c r="A446" s="16" t="s">
        <v>0</v>
      </c>
      <c r="B446" s="16">
        <v>3</v>
      </c>
      <c r="C446" s="16" t="s">
        <v>437</v>
      </c>
      <c r="D446" s="22" t="s">
        <v>438</v>
      </c>
      <c r="E446" s="17">
        <v>3</v>
      </c>
      <c r="F446" s="18">
        <v>33110333.333333332</v>
      </c>
      <c r="G446" s="18">
        <v>54553428.133333348</v>
      </c>
      <c r="QD446" s="1"/>
    </row>
    <row r="447" spans="1:448" hidden="1" x14ac:dyDescent="0.25">
      <c r="A447" s="16" t="s">
        <v>0</v>
      </c>
      <c r="B447" s="16">
        <v>4</v>
      </c>
      <c r="C447" s="16" t="s">
        <v>183</v>
      </c>
      <c r="D447" s="22" t="s">
        <v>184</v>
      </c>
      <c r="E447" s="17">
        <v>9</v>
      </c>
      <c r="F447" s="18">
        <v>224570555.55555555</v>
      </c>
      <c r="G447" s="18">
        <v>364945923.44498152</v>
      </c>
      <c r="QE447" s="1"/>
    </row>
    <row r="448" spans="1:448" hidden="1" x14ac:dyDescent="0.25">
      <c r="A448" s="16" t="s">
        <v>0</v>
      </c>
      <c r="B448" s="16">
        <v>4</v>
      </c>
      <c r="C448" s="16" t="s">
        <v>191</v>
      </c>
      <c r="D448" s="22" t="s">
        <v>192</v>
      </c>
      <c r="E448" s="17">
        <v>1</v>
      </c>
      <c r="F448" s="18">
        <v>83418000</v>
      </c>
      <c r="G448" s="18">
        <v>139030324.30050001</v>
      </c>
      <c r="QF448" s="1"/>
    </row>
    <row r="449" spans="1:464" hidden="1" x14ac:dyDescent="0.25">
      <c r="A449" s="16" t="s">
        <v>0</v>
      </c>
      <c r="B449" s="16">
        <v>4</v>
      </c>
      <c r="C449" s="16" t="s">
        <v>193</v>
      </c>
      <c r="D449" s="22" t="s">
        <v>194</v>
      </c>
      <c r="E449" s="17">
        <v>1</v>
      </c>
      <c r="F449" s="18">
        <v>278921000</v>
      </c>
      <c r="G449" s="18">
        <v>416970295.65833336</v>
      </c>
      <c r="QG449" s="1"/>
    </row>
    <row r="450" spans="1:464" hidden="1" x14ac:dyDescent="0.25">
      <c r="A450" s="16" t="s">
        <v>0</v>
      </c>
      <c r="B450" s="16">
        <v>4</v>
      </c>
      <c r="C450" s="16" t="s">
        <v>236</v>
      </c>
      <c r="D450" s="22" t="s">
        <v>237</v>
      </c>
      <c r="E450" s="17">
        <v>1</v>
      </c>
      <c r="F450" s="18">
        <v>39766000</v>
      </c>
      <c r="G450" s="18">
        <v>66276544.000000015</v>
      </c>
      <c r="QH450" s="1"/>
    </row>
    <row r="451" spans="1:464" hidden="1" x14ac:dyDescent="0.25">
      <c r="A451" s="16" t="s">
        <v>0</v>
      </c>
      <c r="B451" s="16">
        <v>4</v>
      </c>
      <c r="C451" s="16" t="s">
        <v>238</v>
      </c>
      <c r="D451" s="22" t="s">
        <v>239</v>
      </c>
      <c r="E451" s="17">
        <v>2</v>
      </c>
      <c r="F451" s="18">
        <v>2452346500</v>
      </c>
      <c r="G451" s="18">
        <v>3525202379.0662503</v>
      </c>
      <c r="QI451" s="1"/>
    </row>
    <row r="452" spans="1:464" hidden="1" x14ac:dyDescent="0.25">
      <c r="A452" s="16" t="s">
        <v>0</v>
      </c>
      <c r="B452" s="16">
        <v>4</v>
      </c>
      <c r="C452" s="16" t="s">
        <v>317</v>
      </c>
      <c r="D452" s="22" t="s">
        <v>2337</v>
      </c>
      <c r="E452" s="17">
        <v>11</v>
      </c>
      <c r="F452" s="18">
        <v>1158936272.7272727</v>
      </c>
      <c r="G452" s="18">
        <v>1726371972.741833</v>
      </c>
      <c r="QJ452" s="1"/>
    </row>
    <row r="453" spans="1:464" hidden="1" x14ac:dyDescent="0.25">
      <c r="A453" s="16" t="s">
        <v>0</v>
      </c>
      <c r="B453" s="16">
        <v>4</v>
      </c>
      <c r="C453" s="16" t="s">
        <v>322</v>
      </c>
      <c r="D453" s="22" t="s">
        <v>323</v>
      </c>
      <c r="E453" s="17">
        <v>2</v>
      </c>
      <c r="F453" s="18">
        <v>895274000</v>
      </c>
      <c r="G453" s="18">
        <v>1342560775.0941668</v>
      </c>
      <c r="QK453" s="1"/>
    </row>
    <row r="454" spans="1:464" hidden="1" x14ac:dyDescent="0.25">
      <c r="A454" s="16" t="s">
        <v>0</v>
      </c>
      <c r="B454" s="16">
        <v>4</v>
      </c>
      <c r="C454" s="16" t="s">
        <v>324</v>
      </c>
      <c r="D454" s="22" t="s">
        <v>325</v>
      </c>
      <c r="E454" s="17">
        <v>1</v>
      </c>
      <c r="F454" s="18">
        <v>40846000</v>
      </c>
      <c r="G454" s="18">
        <v>68077049.70100002</v>
      </c>
      <c r="QL454" s="1"/>
    </row>
    <row r="455" spans="1:464" hidden="1" x14ac:dyDescent="0.25">
      <c r="A455" s="16" t="s">
        <v>0</v>
      </c>
      <c r="B455" s="16">
        <v>4</v>
      </c>
      <c r="C455" s="16" t="s">
        <v>326</v>
      </c>
      <c r="D455" s="22" t="s">
        <v>327</v>
      </c>
      <c r="E455" s="17">
        <v>1</v>
      </c>
      <c r="F455" s="18">
        <v>1251736000</v>
      </c>
      <c r="G455" s="18">
        <v>1874308703.747</v>
      </c>
      <c r="QM455" s="1"/>
    </row>
    <row r="456" spans="1:464" hidden="1" x14ac:dyDescent="0.25">
      <c r="A456" s="16" t="s">
        <v>0</v>
      </c>
      <c r="B456" s="16">
        <v>4</v>
      </c>
      <c r="C456" s="16" t="s">
        <v>330</v>
      </c>
      <c r="D456" s="22" t="s">
        <v>331</v>
      </c>
      <c r="E456" s="17">
        <v>2</v>
      </c>
      <c r="F456" s="18">
        <v>743022000</v>
      </c>
      <c r="G456" s="18">
        <v>1191202578.2721667</v>
      </c>
      <c r="QN456" s="1"/>
    </row>
    <row r="457" spans="1:464" hidden="1" x14ac:dyDescent="0.25">
      <c r="A457" s="16" t="s">
        <v>0</v>
      </c>
      <c r="B457" s="16">
        <v>4</v>
      </c>
      <c r="C457" s="16" t="s">
        <v>332</v>
      </c>
      <c r="D457" s="22" t="s">
        <v>333</v>
      </c>
      <c r="E457" s="17">
        <v>1</v>
      </c>
      <c r="F457" s="18">
        <v>87675000</v>
      </c>
      <c r="G457" s="18">
        <v>146124331.4826667</v>
      </c>
      <c r="QO457" s="1"/>
    </row>
    <row r="458" spans="1:464" hidden="1" x14ac:dyDescent="0.25">
      <c r="A458" s="16" t="s">
        <v>0</v>
      </c>
      <c r="B458" s="16">
        <v>4</v>
      </c>
      <c r="C458" s="16" t="s">
        <v>338</v>
      </c>
      <c r="D458" s="22" t="s">
        <v>339</v>
      </c>
      <c r="E458" s="17">
        <v>26</v>
      </c>
      <c r="F458" s="18">
        <v>240170115.38461539</v>
      </c>
      <c r="G458" s="18">
        <v>380427375.32681412</v>
      </c>
      <c r="QP458" s="1"/>
    </row>
    <row r="459" spans="1:464" hidden="1" x14ac:dyDescent="0.25">
      <c r="A459" s="16" t="s">
        <v>0</v>
      </c>
      <c r="B459" s="16">
        <v>4</v>
      </c>
      <c r="C459" s="16" t="s">
        <v>340</v>
      </c>
      <c r="D459" s="22" t="s">
        <v>341</v>
      </c>
      <c r="E459" s="17">
        <v>1</v>
      </c>
      <c r="F459" s="18">
        <v>194015000</v>
      </c>
      <c r="G459" s="18">
        <v>312148154.80799997</v>
      </c>
      <c r="QQ459" s="1"/>
    </row>
    <row r="460" spans="1:464" hidden="1" x14ac:dyDescent="0.25">
      <c r="A460" s="16" t="s">
        <v>0</v>
      </c>
      <c r="B460" s="16">
        <v>4</v>
      </c>
      <c r="C460" s="16" t="s">
        <v>344</v>
      </c>
      <c r="D460" s="22" t="s">
        <v>345</v>
      </c>
      <c r="E460" s="17">
        <v>2</v>
      </c>
      <c r="F460" s="18">
        <v>115498500</v>
      </c>
      <c r="G460" s="18">
        <v>185980046.40691668</v>
      </c>
      <c r="QR460" s="1"/>
    </row>
    <row r="461" spans="1:464" hidden="1" x14ac:dyDescent="0.25">
      <c r="A461" s="16" t="s">
        <v>0</v>
      </c>
      <c r="B461" s="16">
        <v>4</v>
      </c>
      <c r="C461" s="16" t="s">
        <v>346</v>
      </c>
      <c r="D461" s="22" t="s">
        <v>347</v>
      </c>
      <c r="E461" s="17">
        <v>17</v>
      </c>
      <c r="F461" s="18">
        <v>60574823.529411763</v>
      </c>
      <c r="G461" s="18">
        <v>100957788.75681372</v>
      </c>
      <c r="QS461" s="1"/>
    </row>
    <row r="462" spans="1:464" hidden="1" x14ac:dyDescent="0.25">
      <c r="A462" s="16" t="s">
        <v>0</v>
      </c>
      <c r="B462" s="16">
        <v>4</v>
      </c>
      <c r="C462" s="16" t="s">
        <v>483</v>
      </c>
      <c r="D462" s="22" t="s">
        <v>484</v>
      </c>
      <c r="E462" s="17">
        <v>2</v>
      </c>
      <c r="F462" s="18">
        <v>81186000</v>
      </c>
      <c r="G462" s="18">
        <v>128641474.33166668</v>
      </c>
      <c r="QT462" s="1"/>
    </row>
    <row r="463" spans="1:464" hidden="1" x14ac:dyDescent="0.25">
      <c r="A463" s="16" t="s">
        <v>0</v>
      </c>
      <c r="B463" s="16">
        <v>4</v>
      </c>
      <c r="C463" s="16" t="s">
        <v>425</v>
      </c>
      <c r="D463" s="22" t="s">
        <v>426</v>
      </c>
      <c r="E463" s="17">
        <v>9</v>
      </c>
      <c r="F463" s="18">
        <v>297409000</v>
      </c>
      <c r="G463" s="18">
        <v>464274493.67018527</v>
      </c>
      <c r="QU463" s="1"/>
    </row>
    <row r="464" spans="1:464" hidden="1" x14ac:dyDescent="0.25">
      <c r="A464" s="16" t="s">
        <v>0</v>
      </c>
      <c r="B464" s="16">
        <v>5</v>
      </c>
      <c r="C464" s="16" t="s">
        <v>183</v>
      </c>
      <c r="D464" s="22" t="s">
        <v>184</v>
      </c>
      <c r="E464" s="17">
        <v>14</v>
      </c>
      <c r="F464" s="18">
        <v>360347428.5714286</v>
      </c>
      <c r="G464" s="18">
        <v>589993745.79844058</v>
      </c>
      <c r="QV464" s="1"/>
    </row>
    <row r="465" spans="1:480" hidden="1" x14ac:dyDescent="0.25">
      <c r="A465" s="16" t="s">
        <v>0</v>
      </c>
      <c r="B465" s="16">
        <v>5</v>
      </c>
      <c r="C465" s="16" t="s">
        <v>193</v>
      </c>
      <c r="D465" s="22" t="s">
        <v>194</v>
      </c>
      <c r="E465" s="17">
        <v>2</v>
      </c>
      <c r="F465" s="18">
        <v>251270000</v>
      </c>
      <c r="G465" s="18">
        <v>418296128.62250012</v>
      </c>
      <c r="QW465" s="1"/>
    </row>
    <row r="466" spans="1:480" hidden="1" x14ac:dyDescent="0.25">
      <c r="A466" s="16" t="s">
        <v>0</v>
      </c>
      <c r="B466" s="16">
        <v>5</v>
      </c>
      <c r="C466" s="16" t="s">
        <v>317</v>
      </c>
      <c r="D466" s="22" t="s">
        <v>2337</v>
      </c>
      <c r="E466" s="17">
        <v>56</v>
      </c>
      <c r="F466" s="18">
        <v>1321303446.4285715</v>
      </c>
      <c r="G466" s="18">
        <v>2014018705.5263333</v>
      </c>
      <c r="QX466" s="1"/>
    </row>
    <row r="467" spans="1:480" hidden="1" x14ac:dyDescent="0.25">
      <c r="A467" s="16" t="s">
        <v>0</v>
      </c>
      <c r="B467" s="16">
        <v>5</v>
      </c>
      <c r="C467" s="16" t="s">
        <v>322</v>
      </c>
      <c r="D467" s="22" t="s">
        <v>323</v>
      </c>
      <c r="E467" s="17">
        <v>2</v>
      </c>
      <c r="F467" s="18">
        <v>220594000</v>
      </c>
      <c r="G467" s="18">
        <v>349642112.46133333</v>
      </c>
      <c r="QY467" s="1"/>
    </row>
    <row r="468" spans="1:480" hidden="1" x14ac:dyDescent="0.25">
      <c r="A468" s="16" t="s">
        <v>0</v>
      </c>
      <c r="B468" s="16">
        <v>5</v>
      </c>
      <c r="C468" s="16" t="s">
        <v>324</v>
      </c>
      <c r="D468" s="22" t="s">
        <v>325</v>
      </c>
      <c r="E468" s="17">
        <v>5</v>
      </c>
      <c r="F468" s="18">
        <v>707672200</v>
      </c>
      <c r="G468" s="18">
        <v>1121997985.1373334</v>
      </c>
      <c r="QZ468" s="1"/>
    </row>
    <row r="469" spans="1:480" hidden="1" x14ac:dyDescent="0.25">
      <c r="A469" s="16" t="s">
        <v>0</v>
      </c>
      <c r="B469" s="16">
        <v>5</v>
      </c>
      <c r="C469" s="16" t="s">
        <v>326</v>
      </c>
      <c r="D469" s="22" t="s">
        <v>327</v>
      </c>
      <c r="E469" s="17">
        <v>2</v>
      </c>
      <c r="F469" s="18">
        <v>291304500</v>
      </c>
      <c r="G469" s="18">
        <v>465003921.44033337</v>
      </c>
      <c r="RA469" s="1"/>
    </row>
    <row r="470" spans="1:480" hidden="1" x14ac:dyDescent="0.25">
      <c r="A470" s="16" t="s">
        <v>0</v>
      </c>
      <c r="B470" s="16">
        <v>5</v>
      </c>
      <c r="C470" s="16" t="s">
        <v>332</v>
      </c>
      <c r="D470" s="22" t="s">
        <v>333</v>
      </c>
      <c r="E470" s="17">
        <v>1</v>
      </c>
      <c r="F470" s="18">
        <v>206094000</v>
      </c>
      <c r="G470" s="18">
        <v>343489741.47983336</v>
      </c>
      <c r="RB470" s="1"/>
    </row>
    <row r="471" spans="1:480" hidden="1" x14ac:dyDescent="0.25">
      <c r="A471" s="16" t="s">
        <v>0</v>
      </c>
      <c r="B471" s="16">
        <v>5</v>
      </c>
      <c r="C471" s="16" t="s">
        <v>338</v>
      </c>
      <c r="D471" s="22" t="s">
        <v>339</v>
      </c>
      <c r="E471" s="17">
        <v>22</v>
      </c>
      <c r="F471" s="18">
        <v>434879045.45454544</v>
      </c>
      <c r="G471" s="18">
        <v>686695173.05945444</v>
      </c>
      <c r="RC471" s="1"/>
    </row>
    <row r="472" spans="1:480" hidden="1" x14ac:dyDescent="0.25">
      <c r="A472" s="16" t="s">
        <v>0</v>
      </c>
      <c r="B472" s="16">
        <v>5</v>
      </c>
      <c r="C472" s="16" t="s">
        <v>344</v>
      </c>
      <c r="D472" s="22" t="s">
        <v>345</v>
      </c>
      <c r="E472" s="17">
        <v>1</v>
      </c>
      <c r="F472" s="18">
        <v>2924035000</v>
      </c>
      <c r="G472" s="18">
        <v>4275218743.4450002</v>
      </c>
      <c r="RD472" s="1"/>
    </row>
    <row r="473" spans="1:480" hidden="1" x14ac:dyDescent="0.25">
      <c r="A473" s="16" t="s">
        <v>0</v>
      </c>
      <c r="B473" s="16">
        <v>5</v>
      </c>
      <c r="C473" s="16" t="s">
        <v>421</v>
      </c>
      <c r="D473" s="22" t="s">
        <v>422</v>
      </c>
      <c r="E473" s="17">
        <v>10</v>
      </c>
      <c r="F473" s="18">
        <v>652941100</v>
      </c>
      <c r="G473" s="18">
        <v>1012002629.5574167</v>
      </c>
      <c r="RE473" s="1"/>
    </row>
    <row r="474" spans="1:480" hidden="1" x14ac:dyDescent="0.25">
      <c r="A474" s="16" t="s">
        <v>0</v>
      </c>
      <c r="B474" s="16">
        <v>5</v>
      </c>
      <c r="C474" s="16" t="s">
        <v>423</v>
      </c>
      <c r="D474" s="22" t="s">
        <v>424</v>
      </c>
      <c r="E474" s="17">
        <v>1</v>
      </c>
      <c r="F474" s="18">
        <v>101236000</v>
      </c>
      <c r="G474" s="18">
        <v>150379053.75</v>
      </c>
      <c r="RF474" s="1"/>
    </row>
    <row r="475" spans="1:480" hidden="1" x14ac:dyDescent="0.25">
      <c r="A475" s="16" t="s">
        <v>0</v>
      </c>
      <c r="B475" s="16">
        <v>5</v>
      </c>
      <c r="C475" s="16" t="s">
        <v>425</v>
      </c>
      <c r="D475" s="22" t="s">
        <v>426</v>
      </c>
      <c r="E475" s="17">
        <v>34</v>
      </c>
      <c r="F475" s="18">
        <v>405839676.47058821</v>
      </c>
      <c r="G475" s="18">
        <v>641979110.77647543</v>
      </c>
      <c r="RG475" s="1"/>
    </row>
    <row r="476" spans="1:480" hidden="1" x14ac:dyDescent="0.25">
      <c r="A476" s="16" t="s">
        <v>0</v>
      </c>
      <c r="B476" s="16">
        <v>6</v>
      </c>
      <c r="C476" s="16" t="s">
        <v>179</v>
      </c>
      <c r="D476" s="22" t="s">
        <v>180</v>
      </c>
      <c r="E476" s="17">
        <v>11</v>
      </c>
      <c r="F476" s="18">
        <v>1111891545.4545455</v>
      </c>
      <c r="G476" s="18">
        <v>1753440366.6019394</v>
      </c>
      <c r="RH476" s="1"/>
    </row>
    <row r="477" spans="1:480" hidden="1" x14ac:dyDescent="0.25">
      <c r="A477" s="16" t="s">
        <v>0</v>
      </c>
      <c r="B477" s="16">
        <v>6</v>
      </c>
      <c r="C477" s="16" t="s">
        <v>183</v>
      </c>
      <c r="D477" s="22" t="s">
        <v>184</v>
      </c>
      <c r="E477" s="17">
        <v>8</v>
      </c>
      <c r="F477" s="18">
        <v>579027000</v>
      </c>
      <c r="G477" s="18">
        <v>942858150.8689307</v>
      </c>
      <c r="RI477" s="1"/>
    </row>
    <row r="478" spans="1:480" hidden="1" x14ac:dyDescent="0.25">
      <c r="A478" s="16" t="s">
        <v>0</v>
      </c>
      <c r="B478" s="16">
        <v>6</v>
      </c>
      <c r="C478" s="16" t="s">
        <v>317</v>
      </c>
      <c r="D478" s="22" t="s">
        <v>2337</v>
      </c>
      <c r="E478" s="17">
        <v>167</v>
      </c>
      <c r="F478" s="18">
        <v>1183413419.1616766</v>
      </c>
      <c r="G478" s="18">
        <v>1848324796.2778568</v>
      </c>
      <c r="RJ478" s="1"/>
    </row>
    <row r="479" spans="1:480" hidden="1" x14ac:dyDescent="0.25">
      <c r="A479" s="16" t="s">
        <v>0</v>
      </c>
      <c r="B479" s="16">
        <v>6</v>
      </c>
      <c r="C479" s="16" t="s">
        <v>318</v>
      </c>
      <c r="D479" s="22" t="s">
        <v>319</v>
      </c>
      <c r="E479" s="17">
        <v>213</v>
      </c>
      <c r="F479" s="18">
        <v>707417840.37558687</v>
      </c>
      <c r="G479" s="18">
        <v>1120364936.5434923</v>
      </c>
      <c r="RK479" s="1"/>
    </row>
    <row r="480" spans="1:480" hidden="1" x14ac:dyDescent="0.25">
      <c r="A480" s="16" t="s">
        <v>0</v>
      </c>
      <c r="B480" s="16">
        <v>6</v>
      </c>
      <c r="C480" s="16" t="s">
        <v>324</v>
      </c>
      <c r="D480" s="22" t="s">
        <v>325</v>
      </c>
      <c r="E480" s="17">
        <v>56</v>
      </c>
      <c r="F480" s="18">
        <v>678761535.71428573</v>
      </c>
      <c r="G480" s="18">
        <v>1080587865.9104159</v>
      </c>
      <c r="RL480" s="1"/>
    </row>
    <row r="481" spans="1:496" hidden="1" x14ac:dyDescent="0.25">
      <c r="A481" s="16" t="s">
        <v>0</v>
      </c>
      <c r="B481" s="16">
        <v>6</v>
      </c>
      <c r="C481" s="16" t="s">
        <v>326</v>
      </c>
      <c r="D481" s="22" t="s">
        <v>327</v>
      </c>
      <c r="E481" s="17">
        <v>331</v>
      </c>
      <c r="F481" s="18">
        <v>401751389.72809666</v>
      </c>
      <c r="G481" s="18">
        <v>637116452.91048121</v>
      </c>
      <c r="RM481" s="1"/>
    </row>
    <row r="482" spans="1:496" hidden="1" x14ac:dyDescent="0.25">
      <c r="A482" s="16" t="s">
        <v>0</v>
      </c>
      <c r="B482" s="16">
        <v>6</v>
      </c>
      <c r="C482" s="16" t="s">
        <v>330</v>
      </c>
      <c r="D482" s="22" t="s">
        <v>331</v>
      </c>
      <c r="E482" s="17">
        <v>677</v>
      </c>
      <c r="F482" s="18">
        <v>450211583.45642543</v>
      </c>
      <c r="G482" s="18">
        <v>714142049.09629357</v>
      </c>
      <c r="RN482" s="1"/>
    </row>
    <row r="483" spans="1:496" hidden="1" x14ac:dyDescent="0.25">
      <c r="A483" s="16" t="s">
        <v>0</v>
      </c>
      <c r="B483" s="16">
        <v>6</v>
      </c>
      <c r="C483" s="16" t="s">
        <v>491</v>
      </c>
      <c r="D483" s="22" t="s">
        <v>492</v>
      </c>
      <c r="E483" s="17">
        <v>1</v>
      </c>
      <c r="F483" s="18">
        <v>180091000</v>
      </c>
      <c r="G483" s="18">
        <v>274194178.10571432</v>
      </c>
      <c r="RO483" s="1"/>
    </row>
    <row r="484" spans="1:496" hidden="1" x14ac:dyDescent="0.25">
      <c r="A484" s="16" t="s">
        <v>0</v>
      </c>
      <c r="B484" s="16">
        <v>6</v>
      </c>
      <c r="C484" s="16" t="s">
        <v>332</v>
      </c>
      <c r="D484" s="22" t="s">
        <v>333</v>
      </c>
      <c r="E484" s="17">
        <v>60</v>
      </c>
      <c r="F484" s="18">
        <v>1468237533.3333333</v>
      </c>
      <c r="G484" s="18">
        <v>2268588460.5128946</v>
      </c>
      <c r="RP484" s="1"/>
    </row>
    <row r="485" spans="1:496" hidden="1" x14ac:dyDescent="0.25">
      <c r="A485" s="16" t="s">
        <v>0</v>
      </c>
      <c r="B485" s="16">
        <v>6</v>
      </c>
      <c r="C485" s="16" t="s">
        <v>336</v>
      </c>
      <c r="D485" s="22" t="s">
        <v>337</v>
      </c>
      <c r="E485" s="17">
        <v>5</v>
      </c>
      <c r="F485" s="18">
        <v>1642417800</v>
      </c>
      <c r="G485" s="18">
        <v>2510080921.1169333</v>
      </c>
      <c r="RQ485" s="1"/>
    </row>
    <row r="486" spans="1:496" hidden="1" x14ac:dyDescent="0.25">
      <c r="A486" s="16" t="s">
        <v>0</v>
      </c>
      <c r="B486" s="16">
        <v>6</v>
      </c>
      <c r="C486" s="16" t="s">
        <v>338</v>
      </c>
      <c r="D486" s="22" t="s">
        <v>339</v>
      </c>
      <c r="E486" s="17">
        <v>21</v>
      </c>
      <c r="F486" s="18">
        <v>676112238.09523809</v>
      </c>
      <c r="G486" s="18">
        <v>1076563163.6881907</v>
      </c>
      <c r="RR486" s="1"/>
    </row>
    <row r="487" spans="1:496" hidden="1" x14ac:dyDescent="0.25">
      <c r="A487" s="16" t="s">
        <v>0</v>
      </c>
      <c r="B487" s="16">
        <v>6</v>
      </c>
      <c r="C487" s="16" t="s">
        <v>342</v>
      </c>
      <c r="D487" s="22" t="s">
        <v>343</v>
      </c>
      <c r="E487" s="17">
        <v>18</v>
      </c>
      <c r="F487" s="18">
        <v>1230882166.6666667</v>
      </c>
      <c r="G487" s="18">
        <v>1982622352.2903242</v>
      </c>
      <c r="RS487" s="1"/>
    </row>
    <row r="488" spans="1:496" hidden="1" x14ac:dyDescent="0.25">
      <c r="A488" s="16" t="s">
        <v>0</v>
      </c>
      <c r="B488" s="16">
        <v>6</v>
      </c>
      <c r="C488" s="16" t="s">
        <v>344</v>
      </c>
      <c r="D488" s="22" t="s">
        <v>345</v>
      </c>
      <c r="E488" s="17">
        <v>81</v>
      </c>
      <c r="F488" s="18">
        <v>1571771308.6419754</v>
      </c>
      <c r="G488" s="18">
        <v>2384970080.0298047</v>
      </c>
      <c r="RT488" s="1"/>
    </row>
    <row r="489" spans="1:496" hidden="1" x14ac:dyDescent="0.25">
      <c r="A489" s="16" t="s">
        <v>0</v>
      </c>
      <c r="B489" s="16">
        <v>6</v>
      </c>
      <c r="C489" s="16" t="s">
        <v>429</v>
      </c>
      <c r="D489" s="22" t="s">
        <v>430</v>
      </c>
      <c r="E489" s="17">
        <v>46</v>
      </c>
      <c r="F489" s="18">
        <v>1112137717.3913043</v>
      </c>
      <c r="G489" s="18">
        <v>1730535908.1108625</v>
      </c>
      <c r="RU489" s="1"/>
    </row>
    <row r="490" spans="1:496" x14ac:dyDescent="0.25">
      <c r="A490" s="16" t="s">
        <v>103</v>
      </c>
      <c r="B490" s="16">
        <v>0</v>
      </c>
      <c r="C490" s="16" t="s">
        <v>493</v>
      </c>
      <c r="D490" s="22" t="s">
        <v>494</v>
      </c>
      <c r="E490" s="17">
        <v>134</v>
      </c>
      <c r="F490" s="18">
        <v>440283820.89552242</v>
      </c>
      <c r="G490" s="18">
        <v>499725396.77366579</v>
      </c>
      <c r="RV490" s="1"/>
    </row>
    <row r="491" spans="1:496" x14ac:dyDescent="0.25">
      <c r="A491" s="16" t="s">
        <v>103</v>
      </c>
      <c r="B491" s="16">
        <v>0</v>
      </c>
      <c r="C491" s="16" t="s">
        <v>495</v>
      </c>
      <c r="D491" s="22" t="s">
        <v>496</v>
      </c>
      <c r="E491" s="17">
        <v>186</v>
      </c>
      <c r="F491" s="18">
        <v>427338833.33333331</v>
      </c>
      <c r="G491" s="18">
        <v>499765819.75177723</v>
      </c>
      <c r="RW491" s="1"/>
    </row>
    <row r="492" spans="1:496" x14ac:dyDescent="0.25">
      <c r="A492" s="16" t="s">
        <v>103</v>
      </c>
      <c r="B492" s="16">
        <v>0</v>
      </c>
      <c r="C492" s="16" t="s">
        <v>497</v>
      </c>
      <c r="D492" s="22" t="s">
        <v>498</v>
      </c>
      <c r="E492" s="17">
        <v>201</v>
      </c>
      <c r="F492" s="18">
        <v>241566577.11442786</v>
      </c>
      <c r="G492" s="18">
        <v>275706023.29357272</v>
      </c>
      <c r="RX492" s="1"/>
    </row>
    <row r="493" spans="1:496" x14ac:dyDescent="0.25">
      <c r="A493" s="16" t="s">
        <v>103</v>
      </c>
      <c r="B493" s="16">
        <v>0</v>
      </c>
      <c r="C493" s="16" t="s">
        <v>2192</v>
      </c>
      <c r="D493" s="22" t="s">
        <v>2193</v>
      </c>
      <c r="E493" s="17">
        <v>26</v>
      </c>
      <c r="F493" s="18">
        <v>41025346.153846152</v>
      </c>
      <c r="G493" s="18">
        <v>50227994.783435903</v>
      </c>
      <c r="RY493" s="1"/>
    </row>
    <row r="494" spans="1:496" x14ac:dyDescent="0.25">
      <c r="A494" s="16" t="s">
        <v>103</v>
      </c>
      <c r="B494" s="16">
        <v>0</v>
      </c>
      <c r="C494" s="16" t="s">
        <v>499</v>
      </c>
      <c r="D494" s="22" t="s">
        <v>500</v>
      </c>
      <c r="E494" s="17">
        <v>131</v>
      </c>
      <c r="F494" s="18">
        <v>436583694.65648854</v>
      </c>
      <c r="G494" s="18">
        <v>535420877.86925125</v>
      </c>
      <c r="RZ494" s="1"/>
    </row>
    <row r="495" spans="1:496" x14ac:dyDescent="0.25">
      <c r="A495" s="16" t="s">
        <v>103</v>
      </c>
      <c r="B495" s="16">
        <v>0</v>
      </c>
      <c r="C495" s="16" t="s">
        <v>501</v>
      </c>
      <c r="D495" s="22" t="s">
        <v>283</v>
      </c>
      <c r="E495" s="17">
        <v>191</v>
      </c>
      <c r="F495" s="18">
        <v>164058633.50785339</v>
      </c>
      <c r="G495" s="18">
        <v>193397713.81734186</v>
      </c>
      <c r="SA495" s="1"/>
    </row>
    <row r="496" spans="1:496" x14ac:dyDescent="0.25">
      <c r="A496" s="16" t="s">
        <v>103</v>
      </c>
      <c r="B496" s="16">
        <v>0</v>
      </c>
      <c r="C496" s="16" t="s">
        <v>502</v>
      </c>
      <c r="D496" s="22" t="s">
        <v>503</v>
      </c>
      <c r="E496" s="17">
        <v>407</v>
      </c>
      <c r="F496" s="18">
        <v>373853729.72972971</v>
      </c>
      <c r="G496" s="18">
        <v>447160201.39793432</v>
      </c>
      <c r="SB496" s="1"/>
    </row>
    <row r="497" spans="1:500" x14ac:dyDescent="0.25">
      <c r="A497" s="16" t="s">
        <v>103</v>
      </c>
      <c r="B497" s="16">
        <v>0</v>
      </c>
      <c r="C497" s="16" t="s">
        <v>504</v>
      </c>
      <c r="D497" s="22" t="s">
        <v>505</v>
      </c>
      <c r="E497" s="17">
        <v>64</v>
      </c>
      <c r="F497" s="18">
        <v>1435666000</v>
      </c>
      <c r="G497" s="18">
        <v>1651877535.6460662</v>
      </c>
      <c r="SC497" s="1"/>
    </row>
    <row r="498" spans="1:500" x14ac:dyDescent="0.25">
      <c r="A498" s="16" t="s">
        <v>103</v>
      </c>
      <c r="B498" s="16">
        <v>0</v>
      </c>
      <c r="C498" s="16" t="s">
        <v>506</v>
      </c>
      <c r="D498" s="22" t="s">
        <v>507</v>
      </c>
      <c r="E498" s="17">
        <v>63</v>
      </c>
      <c r="F498" s="18">
        <v>486765904.76190478</v>
      </c>
      <c r="G498" s="18">
        <v>568371939.89791</v>
      </c>
      <c r="SD498" s="1"/>
    </row>
    <row r="499" spans="1:500" x14ac:dyDescent="0.25">
      <c r="A499" s="16" t="s">
        <v>103</v>
      </c>
      <c r="B499" s="16">
        <v>0</v>
      </c>
      <c r="C499" s="16" t="s">
        <v>508</v>
      </c>
      <c r="D499" s="22" t="s">
        <v>509</v>
      </c>
      <c r="E499" s="17">
        <v>139</v>
      </c>
      <c r="F499" s="18">
        <v>571925143.88489211</v>
      </c>
      <c r="G499" s="18">
        <v>688673452.22094715</v>
      </c>
      <c r="SE499" s="1"/>
    </row>
    <row r="500" spans="1:500" x14ac:dyDescent="0.25">
      <c r="A500" s="16" t="s">
        <v>103</v>
      </c>
      <c r="B500" s="16">
        <v>0</v>
      </c>
      <c r="C500" s="16" t="s">
        <v>510</v>
      </c>
      <c r="D500" s="22" t="s">
        <v>511</v>
      </c>
      <c r="E500" s="17">
        <v>23</v>
      </c>
      <c r="F500" s="18">
        <v>1014598260.8695652</v>
      </c>
      <c r="G500" s="18">
        <v>1222563147.8857398</v>
      </c>
      <c r="SF500" s="1"/>
    </row>
    <row r="501" spans="1:500" x14ac:dyDescent="0.25">
      <c r="A501" s="16" t="s">
        <v>103</v>
      </c>
      <c r="B501" s="16">
        <v>0</v>
      </c>
      <c r="C501" s="16" t="s">
        <v>512</v>
      </c>
      <c r="D501" s="22" t="s">
        <v>513</v>
      </c>
      <c r="E501" s="17">
        <v>88</v>
      </c>
      <c r="F501" s="18">
        <v>409100363.63636363</v>
      </c>
      <c r="G501" s="18">
        <v>463671845.69245017</v>
      </c>
    </row>
    <row r="502" spans="1:500" x14ac:dyDescent="0.25">
      <c r="A502" s="16" t="s">
        <v>103</v>
      </c>
      <c r="B502" s="16">
        <v>0</v>
      </c>
      <c r="C502" s="16" t="s">
        <v>514</v>
      </c>
      <c r="D502" s="22" t="s">
        <v>515</v>
      </c>
      <c r="E502" s="17">
        <v>1292</v>
      </c>
      <c r="F502" s="18">
        <v>108845332.04334365</v>
      </c>
      <c r="G502" s="18">
        <v>125362137.96563542</v>
      </c>
    </row>
    <row r="503" spans="1:500" x14ac:dyDescent="0.25">
      <c r="A503" s="16" t="s">
        <v>103</v>
      </c>
      <c r="B503" s="16">
        <v>0</v>
      </c>
      <c r="C503" s="16" t="s">
        <v>516</v>
      </c>
      <c r="D503" s="22" t="s">
        <v>517</v>
      </c>
      <c r="E503" s="17">
        <v>46</v>
      </c>
      <c r="F503" s="18">
        <v>40540913.043478258</v>
      </c>
      <c r="G503" s="18">
        <v>48802778.345336206</v>
      </c>
    </row>
    <row r="504" spans="1:500" x14ac:dyDescent="0.25">
      <c r="A504" s="16" t="s">
        <v>103</v>
      </c>
      <c r="B504" s="16">
        <v>0</v>
      </c>
      <c r="C504" s="16" t="s">
        <v>2194</v>
      </c>
      <c r="D504" s="22" t="s">
        <v>2195</v>
      </c>
      <c r="E504" s="17">
        <v>22</v>
      </c>
      <c r="F504" s="18">
        <v>208441204.54545453</v>
      </c>
      <c r="G504" s="18">
        <v>236853391.1281088</v>
      </c>
    </row>
    <row r="505" spans="1:500" x14ac:dyDescent="0.25">
      <c r="A505" s="16" t="s">
        <v>103</v>
      </c>
      <c r="B505" s="16">
        <v>0</v>
      </c>
      <c r="C505" s="16" t="s">
        <v>2196</v>
      </c>
      <c r="D505" s="22" t="s">
        <v>2197</v>
      </c>
      <c r="E505" s="17">
        <v>93</v>
      </c>
      <c r="F505" s="18">
        <v>42365290.322580643</v>
      </c>
      <c r="G505" s="18">
        <v>47294654.97658781</v>
      </c>
    </row>
    <row r="506" spans="1:500" x14ac:dyDescent="0.25">
      <c r="A506" s="16" t="s">
        <v>103</v>
      </c>
      <c r="B506" s="16">
        <v>0</v>
      </c>
      <c r="C506" s="16" t="s">
        <v>518</v>
      </c>
      <c r="D506" s="22" t="s">
        <v>519</v>
      </c>
      <c r="E506" s="17">
        <v>256</v>
      </c>
      <c r="F506" s="18">
        <v>27164476.5625</v>
      </c>
      <c r="G506" s="18">
        <v>31193721.718984991</v>
      </c>
    </row>
    <row r="507" spans="1:500" x14ac:dyDescent="0.25">
      <c r="A507" s="16" t="s">
        <v>103</v>
      </c>
      <c r="B507" s="16">
        <v>0</v>
      </c>
      <c r="C507" s="16" t="s">
        <v>520</v>
      </c>
      <c r="D507" s="22" t="s">
        <v>521</v>
      </c>
      <c r="E507" s="17">
        <v>69</v>
      </c>
      <c r="F507" s="18">
        <v>643236173.9130435</v>
      </c>
      <c r="G507" s="18">
        <v>774009161.93939734</v>
      </c>
    </row>
    <row r="508" spans="1:500" x14ac:dyDescent="0.25">
      <c r="A508" s="16" t="s">
        <v>103</v>
      </c>
      <c r="B508" s="16">
        <v>0</v>
      </c>
      <c r="C508" s="16" t="s">
        <v>522</v>
      </c>
      <c r="D508" s="22" t="s">
        <v>523</v>
      </c>
      <c r="E508" s="17">
        <v>182</v>
      </c>
      <c r="F508" s="18">
        <v>991145763.73626375</v>
      </c>
      <c r="G508" s="18">
        <v>1155614195.0386248</v>
      </c>
    </row>
    <row r="509" spans="1:500" x14ac:dyDescent="0.25">
      <c r="A509" s="16" t="s">
        <v>103</v>
      </c>
      <c r="B509" s="16">
        <v>0</v>
      </c>
      <c r="C509" s="16" t="s">
        <v>524</v>
      </c>
      <c r="D509" s="22" t="s">
        <v>525</v>
      </c>
      <c r="E509" s="17">
        <v>34</v>
      </c>
      <c r="F509" s="18">
        <v>1050856441.1764706</v>
      </c>
      <c r="G509" s="18">
        <v>1241946068.5891485</v>
      </c>
    </row>
    <row r="510" spans="1:500" x14ac:dyDescent="0.25">
      <c r="A510" s="16" t="s">
        <v>103</v>
      </c>
      <c r="B510" s="16">
        <v>0</v>
      </c>
      <c r="C510" s="16" t="s">
        <v>526</v>
      </c>
      <c r="D510" s="22" t="s">
        <v>527</v>
      </c>
      <c r="E510" s="17">
        <v>425</v>
      </c>
      <c r="F510" s="18">
        <v>767346282.35294116</v>
      </c>
      <c r="G510" s="18">
        <v>926938173.3708849</v>
      </c>
    </row>
    <row r="511" spans="1:500" x14ac:dyDescent="0.25">
      <c r="A511" s="16" t="s">
        <v>103</v>
      </c>
      <c r="B511" s="16">
        <v>0</v>
      </c>
      <c r="C511" s="16" t="s">
        <v>528</v>
      </c>
      <c r="D511" s="22" t="s">
        <v>529</v>
      </c>
      <c r="E511" s="17">
        <v>247</v>
      </c>
      <c r="F511" s="18">
        <v>1982576846.1538463</v>
      </c>
      <c r="G511" s="18">
        <v>2299998519.6099858</v>
      </c>
    </row>
    <row r="512" spans="1:500" x14ac:dyDescent="0.25">
      <c r="A512" s="16" t="s">
        <v>103</v>
      </c>
      <c r="B512" s="16">
        <v>0</v>
      </c>
      <c r="C512" s="16" t="s">
        <v>530</v>
      </c>
      <c r="D512" s="22" t="s">
        <v>531</v>
      </c>
      <c r="E512" s="17">
        <v>34</v>
      </c>
      <c r="F512" s="18">
        <v>1064031205.8823529</v>
      </c>
      <c r="G512" s="18">
        <v>1290967510.5044103</v>
      </c>
    </row>
    <row r="513" spans="1:7" x14ac:dyDescent="0.25">
      <c r="A513" s="16" t="s">
        <v>103</v>
      </c>
      <c r="B513" s="16">
        <v>0</v>
      </c>
      <c r="C513" s="16" t="s">
        <v>532</v>
      </c>
      <c r="D513" s="22" t="s">
        <v>533</v>
      </c>
      <c r="E513" s="17">
        <v>209</v>
      </c>
      <c r="F513" s="18">
        <v>698677057.41626799</v>
      </c>
      <c r="G513" s="18">
        <v>833271291.04936814</v>
      </c>
    </row>
    <row r="514" spans="1:7" x14ac:dyDescent="0.25">
      <c r="A514" s="16" t="s">
        <v>103</v>
      </c>
      <c r="B514" s="16">
        <v>0</v>
      </c>
      <c r="C514" s="16" t="s">
        <v>2449</v>
      </c>
      <c r="D514" s="22" t="s">
        <v>2450</v>
      </c>
      <c r="E514" s="17">
        <v>8</v>
      </c>
      <c r="F514" s="18">
        <v>31698698125</v>
      </c>
      <c r="G514" s="18">
        <v>38825062084.381927</v>
      </c>
    </row>
    <row r="515" spans="1:7" x14ac:dyDescent="0.25">
      <c r="A515" s="16" t="s">
        <v>103</v>
      </c>
      <c r="B515" s="16">
        <v>0</v>
      </c>
      <c r="C515" s="16" t="s">
        <v>534</v>
      </c>
      <c r="D515" s="22" t="s">
        <v>535</v>
      </c>
      <c r="E515" s="17">
        <v>156</v>
      </c>
      <c r="F515" s="18">
        <v>1672280423.0769231</v>
      </c>
      <c r="G515" s="18">
        <v>2086489383.4997339</v>
      </c>
    </row>
    <row r="516" spans="1:7" x14ac:dyDescent="0.25">
      <c r="A516" s="16" t="s">
        <v>103</v>
      </c>
      <c r="B516" s="16">
        <v>0</v>
      </c>
      <c r="C516" s="16" t="s">
        <v>536</v>
      </c>
      <c r="D516" s="22" t="s">
        <v>537</v>
      </c>
      <c r="E516" s="17">
        <v>87</v>
      </c>
      <c r="F516" s="18">
        <v>645760114.94252872</v>
      </c>
      <c r="G516" s="18">
        <v>735101299.51478589</v>
      </c>
    </row>
    <row r="517" spans="1:7" x14ac:dyDescent="0.25">
      <c r="A517" s="16" t="s">
        <v>103</v>
      </c>
      <c r="B517" s="16">
        <v>0</v>
      </c>
      <c r="C517" s="16" t="s">
        <v>538</v>
      </c>
      <c r="D517" s="22" t="s">
        <v>539</v>
      </c>
      <c r="E517" s="17">
        <v>442</v>
      </c>
      <c r="F517" s="18">
        <v>556534938.91402709</v>
      </c>
      <c r="G517" s="18">
        <v>673375791.55608511</v>
      </c>
    </row>
    <row r="518" spans="1:7" x14ac:dyDescent="0.25">
      <c r="A518" s="16" t="s">
        <v>103</v>
      </c>
      <c r="B518" s="16">
        <v>0</v>
      </c>
      <c r="C518" s="16" t="s">
        <v>540</v>
      </c>
      <c r="D518" s="22" t="s">
        <v>541</v>
      </c>
      <c r="E518" s="17">
        <v>470</v>
      </c>
      <c r="F518" s="18">
        <v>423225625.53191489</v>
      </c>
      <c r="G518" s="18">
        <v>502569871.65554094</v>
      </c>
    </row>
    <row r="519" spans="1:7" x14ac:dyDescent="0.25">
      <c r="A519" s="16" t="s">
        <v>103</v>
      </c>
      <c r="B519" s="16">
        <v>0</v>
      </c>
      <c r="C519" s="16" t="s">
        <v>542</v>
      </c>
      <c r="D519" s="22" t="s">
        <v>543</v>
      </c>
      <c r="E519" s="17">
        <v>78</v>
      </c>
      <c r="F519" s="18">
        <v>667129807.69230771</v>
      </c>
      <c r="G519" s="18">
        <v>793619030.11883461</v>
      </c>
    </row>
    <row r="520" spans="1:7" x14ac:dyDescent="0.25">
      <c r="A520" s="16" t="s">
        <v>103</v>
      </c>
      <c r="B520" s="16">
        <v>0</v>
      </c>
      <c r="C520" s="16" t="s">
        <v>544</v>
      </c>
      <c r="D520" s="22" t="s">
        <v>545</v>
      </c>
      <c r="E520" s="17">
        <v>118</v>
      </c>
      <c r="F520" s="18">
        <v>411310398.30508476</v>
      </c>
      <c r="G520" s="18">
        <v>500722334.84206325</v>
      </c>
    </row>
    <row r="521" spans="1:7" x14ac:dyDescent="0.25">
      <c r="A521" s="16" t="s">
        <v>103</v>
      </c>
      <c r="B521" s="16">
        <v>0</v>
      </c>
      <c r="C521" s="16" t="s">
        <v>546</v>
      </c>
      <c r="D521" s="22" t="s">
        <v>547</v>
      </c>
      <c r="E521" s="17">
        <v>147</v>
      </c>
      <c r="F521" s="18">
        <v>356404795.91836733</v>
      </c>
      <c r="G521" s="18">
        <v>424089295.15019709</v>
      </c>
    </row>
    <row r="522" spans="1:7" x14ac:dyDescent="0.25">
      <c r="A522" s="16" t="s">
        <v>103</v>
      </c>
      <c r="B522" s="16">
        <v>0</v>
      </c>
      <c r="C522" s="16" t="s">
        <v>548</v>
      </c>
      <c r="D522" s="22" t="s">
        <v>549</v>
      </c>
      <c r="E522" s="17">
        <v>146</v>
      </c>
      <c r="F522" s="18">
        <v>411334390.41095889</v>
      </c>
      <c r="G522" s="18">
        <v>487535457.36184245</v>
      </c>
    </row>
    <row r="523" spans="1:7" x14ac:dyDescent="0.25">
      <c r="A523" s="16" t="s">
        <v>103</v>
      </c>
      <c r="B523" s="16">
        <v>0</v>
      </c>
      <c r="C523" s="16" t="s">
        <v>550</v>
      </c>
      <c r="D523" s="22" t="s">
        <v>303</v>
      </c>
      <c r="E523" s="17">
        <v>167</v>
      </c>
      <c r="F523" s="18">
        <v>250770407.18562874</v>
      </c>
      <c r="G523" s="18">
        <v>298941616.54031307</v>
      </c>
    </row>
    <row r="524" spans="1:7" x14ac:dyDescent="0.25">
      <c r="A524" s="16" t="s">
        <v>103</v>
      </c>
      <c r="B524" s="16">
        <v>0</v>
      </c>
      <c r="C524" s="16" t="s">
        <v>551</v>
      </c>
      <c r="D524" s="22" t="s">
        <v>552</v>
      </c>
      <c r="E524" s="17">
        <v>77</v>
      </c>
      <c r="F524" s="18">
        <v>262908363.63636363</v>
      </c>
      <c r="G524" s="18">
        <v>305802986.14307225</v>
      </c>
    </row>
    <row r="525" spans="1:7" x14ac:dyDescent="0.25">
      <c r="A525" s="16" t="s">
        <v>103</v>
      </c>
      <c r="B525" s="16">
        <v>0</v>
      </c>
      <c r="C525" s="16" t="s">
        <v>553</v>
      </c>
      <c r="D525" s="22" t="s">
        <v>554</v>
      </c>
      <c r="E525" s="17">
        <v>278</v>
      </c>
      <c r="F525" s="18">
        <v>339422219.42446041</v>
      </c>
      <c r="G525" s="18">
        <v>400934020.31711477</v>
      </c>
    </row>
    <row r="526" spans="1:7" x14ac:dyDescent="0.25">
      <c r="A526" s="16" t="s">
        <v>103</v>
      </c>
      <c r="B526" s="16">
        <v>0</v>
      </c>
      <c r="C526" s="16" t="s">
        <v>555</v>
      </c>
      <c r="D526" s="22" t="s">
        <v>556</v>
      </c>
      <c r="E526" s="17">
        <v>147</v>
      </c>
      <c r="F526" s="18">
        <v>259441870.74829933</v>
      </c>
      <c r="G526" s="18">
        <v>311467639.08460778</v>
      </c>
    </row>
    <row r="527" spans="1:7" x14ac:dyDescent="0.25">
      <c r="A527" s="16" t="s">
        <v>103</v>
      </c>
      <c r="B527" s="16">
        <v>0</v>
      </c>
      <c r="C527" s="16" t="s">
        <v>557</v>
      </c>
      <c r="D527" s="22" t="s">
        <v>558</v>
      </c>
      <c r="E527" s="17">
        <v>434</v>
      </c>
      <c r="F527" s="18">
        <v>409245414.74654377</v>
      </c>
      <c r="G527" s="18">
        <v>498839296.77571493</v>
      </c>
    </row>
    <row r="528" spans="1:7" x14ac:dyDescent="0.25">
      <c r="A528" s="16" t="s">
        <v>103</v>
      </c>
      <c r="B528" s="16">
        <v>0</v>
      </c>
      <c r="C528" s="16" t="s">
        <v>559</v>
      </c>
      <c r="D528" s="22" t="s">
        <v>560</v>
      </c>
      <c r="E528" s="17">
        <v>161</v>
      </c>
      <c r="F528" s="18">
        <v>230416627.32919255</v>
      </c>
      <c r="G528" s="18">
        <v>281166327.37076944</v>
      </c>
    </row>
    <row r="529" spans="1:7" x14ac:dyDescent="0.25">
      <c r="A529" s="16" t="s">
        <v>103</v>
      </c>
      <c r="B529" s="16">
        <v>0</v>
      </c>
      <c r="C529" s="16" t="s">
        <v>561</v>
      </c>
      <c r="D529" s="22" t="s">
        <v>562</v>
      </c>
      <c r="E529" s="17">
        <v>530</v>
      </c>
      <c r="F529" s="18">
        <v>117377484.90566038</v>
      </c>
      <c r="G529" s="18">
        <v>135941953.35144717</v>
      </c>
    </row>
    <row r="530" spans="1:7" x14ac:dyDescent="0.25">
      <c r="A530" s="16" t="s">
        <v>103</v>
      </c>
      <c r="B530" s="16">
        <v>0</v>
      </c>
      <c r="C530" s="16" t="s">
        <v>563</v>
      </c>
      <c r="D530" s="22" t="s">
        <v>564</v>
      </c>
      <c r="E530" s="17">
        <v>94</v>
      </c>
      <c r="F530" s="18">
        <v>310993819.14893615</v>
      </c>
      <c r="G530" s="18">
        <v>360917774.14692396</v>
      </c>
    </row>
    <row r="531" spans="1:7" x14ac:dyDescent="0.25">
      <c r="A531" s="16" t="s">
        <v>103</v>
      </c>
      <c r="B531" s="16">
        <v>0</v>
      </c>
      <c r="C531" s="16" t="s">
        <v>565</v>
      </c>
      <c r="D531" s="22" t="s">
        <v>566</v>
      </c>
      <c r="E531" s="17">
        <v>184</v>
      </c>
      <c r="F531" s="18">
        <v>223698559.78260869</v>
      </c>
      <c r="G531" s="18">
        <v>269781430.67243689</v>
      </c>
    </row>
    <row r="532" spans="1:7" x14ac:dyDescent="0.25">
      <c r="A532" s="16" t="s">
        <v>103</v>
      </c>
      <c r="B532" s="16">
        <v>0</v>
      </c>
      <c r="C532" s="16" t="s">
        <v>567</v>
      </c>
      <c r="D532" s="22" t="s">
        <v>568</v>
      </c>
      <c r="E532" s="17">
        <v>344</v>
      </c>
      <c r="F532" s="18">
        <v>216738293.60465115</v>
      </c>
      <c r="G532" s="18">
        <v>264044781.85632804</v>
      </c>
    </row>
    <row r="533" spans="1:7" x14ac:dyDescent="0.25">
      <c r="A533" s="16" t="s">
        <v>103</v>
      </c>
      <c r="B533" s="16">
        <v>0</v>
      </c>
      <c r="C533" s="16" t="s">
        <v>569</v>
      </c>
      <c r="D533" s="22" t="s">
        <v>570</v>
      </c>
      <c r="E533" s="17">
        <v>125</v>
      </c>
      <c r="F533" s="18">
        <v>282660744</v>
      </c>
      <c r="G533" s="18">
        <v>342071988.75148183</v>
      </c>
    </row>
    <row r="534" spans="1:7" x14ac:dyDescent="0.25">
      <c r="A534" s="16" t="s">
        <v>103</v>
      </c>
      <c r="B534" s="16">
        <v>0</v>
      </c>
      <c r="C534" s="16" t="s">
        <v>571</v>
      </c>
      <c r="D534" s="22" t="s">
        <v>572</v>
      </c>
      <c r="E534" s="17">
        <v>29</v>
      </c>
      <c r="F534" s="18">
        <v>173168896.55172414</v>
      </c>
      <c r="G534" s="18">
        <v>208259519.15430772</v>
      </c>
    </row>
    <row r="535" spans="1:7" x14ac:dyDescent="0.25">
      <c r="A535" s="16" t="s">
        <v>103</v>
      </c>
      <c r="B535" s="16">
        <v>0</v>
      </c>
      <c r="C535" s="16" t="s">
        <v>573</v>
      </c>
      <c r="D535" s="22" t="s">
        <v>574</v>
      </c>
      <c r="E535" s="17">
        <v>230</v>
      </c>
      <c r="F535" s="18">
        <v>128042504.34782609</v>
      </c>
      <c r="G535" s="18">
        <v>151968962.49501774</v>
      </c>
    </row>
    <row r="536" spans="1:7" x14ac:dyDescent="0.25">
      <c r="A536" s="16" t="s">
        <v>103</v>
      </c>
      <c r="B536" s="16">
        <v>0</v>
      </c>
      <c r="C536" s="16" t="s">
        <v>575</v>
      </c>
      <c r="D536" s="22" t="s">
        <v>576</v>
      </c>
      <c r="E536" s="17">
        <v>388</v>
      </c>
      <c r="F536" s="18">
        <v>223724672.68041238</v>
      </c>
      <c r="G536" s="18">
        <v>273897364.86474293</v>
      </c>
    </row>
    <row r="537" spans="1:7" x14ac:dyDescent="0.25">
      <c r="A537" s="16" t="s">
        <v>103</v>
      </c>
      <c r="B537" s="16">
        <v>0</v>
      </c>
      <c r="C537" s="16" t="s">
        <v>577</v>
      </c>
      <c r="D537" s="22" t="s">
        <v>578</v>
      </c>
      <c r="E537" s="17">
        <v>112</v>
      </c>
      <c r="F537" s="18">
        <v>146545339.2857143</v>
      </c>
      <c r="G537" s="18">
        <v>178636887.3769314</v>
      </c>
    </row>
    <row r="538" spans="1:7" x14ac:dyDescent="0.25">
      <c r="A538" s="16" t="s">
        <v>103</v>
      </c>
      <c r="B538" s="16">
        <v>0</v>
      </c>
      <c r="C538" s="16" t="s">
        <v>579</v>
      </c>
      <c r="D538" s="22" t="s">
        <v>580</v>
      </c>
      <c r="E538" s="17">
        <v>218</v>
      </c>
      <c r="F538" s="18">
        <v>296869178.89908254</v>
      </c>
      <c r="G538" s="18">
        <v>355525540.78017586</v>
      </c>
    </row>
    <row r="539" spans="1:7" x14ac:dyDescent="0.25">
      <c r="A539" s="16" t="s">
        <v>103</v>
      </c>
      <c r="B539" s="16">
        <v>0</v>
      </c>
      <c r="C539" s="16" t="s">
        <v>581</v>
      </c>
      <c r="D539" s="22" t="s">
        <v>582</v>
      </c>
      <c r="E539" s="17">
        <v>123</v>
      </c>
      <c r="F539" s="18">
        <v>212665739.83739838</v>
      </c>
      <c r="G539" s="18">
        <v>260581186.9232696</v>
      </c>
    </row>
    <row r="540" spans="1:7" x14ac:dyDescent="0.25">
      <c r="A540" s="16" t="s">
        <v>103</v>
      </c>
      <c r="B540" s="16">
        <v>0</v>
      </c>
      <c r="C540" s="16" t="s">
        <v>583</v>
      </c>
      <c r="D540" s="22" t="s">
        <v>584</v>
      </c>
      <c r="E540" s="17">
        <v>105</v>
      </c>
      <c r="F540" s="18">
        <v>211517733.33333334</v>
      </c>
      <c r="G540" s="18">
        <v>252510832.20453942</v>
      </c>
    </row>
    <row r="541" spans="1:7" x14ac:dyDescent="0.25">
      <c r="A541" s="16" t="s">
        <v>103</v>
      </c>
      <c r="B541" s="16">
        <v>0</v>
      </c>
      <c r="C541" s="16" t="s">
        <v>585</v>
      </c>
      <c r="D541" s="22" t="s">
        <v>586</v>
      </c>
      <c r="E541" s="17">
        <v>134</v>
      </c>
      <c r="F541" s="18">
        <v>208376119.40298507</v>
      </c>
      <c r="G541" s="18">
        <v>250673011.22990528</v>
      </c>
    </row>
    <row r="542" spans="1:7" x14ac:dyDescent="0.25">
      <c r="A542" s="16" t="s">
        <v>103</v>
      </c>
      <c r="B542" s="16">
        <v>0</v>
      </c>
      <c r="C542" s="16" t="s">
        <v>587</v>
      </c>
      <c r="D542" s="22" t="s">
        <v>588</v>
      </c>
      <c r="E542" s="17">
        <v>510</v>
      </c>
      <c r="F542" s="18">
        <v>119739237.25490196</v>
      </c>
      <c r="G542" s="18">
        <v>142665783.47713912</v>
      </c>
    </row>
    <row r="543" spans="1:7" x14ac:dyDescent="0.25">
      <c r="A543" s="16" t="s">
        <v>103</v>
      </c>
      <c r="B543" s="16">
        <v>0</v>
      </c>
      <c r="C543" s="16" t="s">
        <v>589</v>
      </c>
      <c r="D543" s="22" t="s">
        <v>590</v>
      </c>
      <c r="E543" s="17">
        <v>270</v>
      </c>
      <c r="F543" s="18">
        <v>156505229.62962964</v>
      </c>
      <c r="G543" s="18">
        <v>193257652.89271358</v>
      </c>
    </row>
    <row r="544" spans="1:7" x14ac:dyDescent="0.25">
      <c r="A544" s="16" t="s">
        <v>103</v>
      </c>
      <c r="B544" s="16">
        <v>0</v>
      </c>
      <c r="C544" s="16" t="s">
        <v>591</v>
      </c>
      <c r="D544" s="22" t="s">
        <v>592</v>
      </c>
      <c r="E544" s="17">
        <v>201</v>
      </c>
      <c r="F544" s="18">
        <v>177567532.33830845</v>
      </c>
      <c r="G544" s="18">
        <v>208408196.86820635</v>
      </c>
    </row>
    <row r="545" spans="1:7" x14ac:dyDescent="0.25">
      <c r="A545" s="16" t="s">
        <v>103</v>
      </c>
      <c r="B545" s="16">
        <v>0</v>
      </c>
      <c r="C545" s="16" t="s">
        <v>593</v>
      </c>
      <c r="D545" s="22" t="s">
        <v>594</v>
      </c>
      <c r="E545" s="17">
        <v>36</v>
      </c>
      <c r="F545" s="18">
        <v>182473472.22222221</v>
      </c>
      <c r="G545" s="18">
        <v>216920688.19238809</v>
      </c>
    </row>
    <row r="546" spans="1:7" x14ac:dyDescent="0.25">
      <c r="A546" s="16" t="s">
        <v>103</v>
      </c>
      <c r="B546" s="16">
        <v>0</v>
      </c>
      <c r="C546" s="16" t="s">
        <v>595</v>
      </c>
      <c r="D546" s="22" t="s">
        <v>596</v>
      </c>
      <c r="E546" s="17">
        <v>169</v>
      </c>
      <c r="F546" s="18">
        <v>262529834.31952661</v>
      </c>
      <c r="G546" s="18">
        <v>307910324.80449498</v>
      </c>
    </row>
    <row r="547" spans="1:7" x14ac:dyDescent="0.25">
      <c r="A547" s="16" t="s">
        <v>103</v>
      </c>
      <c r="B547" s="16">
        <v>0</v>
      </c>
      <c r="C547" s="16" t="s">
        <v>2198</v>
      </c>
      <c r="D547" s="22" t="s">
        <v>2199</v>
      </c>
      <c r="E547" s="17">
        <v>272</v>
      </c>
      <c r="F547" s="18">
        <v>82651617.64705883</v>
      </c>
      <c r="G547" s="18">
        <v>97320073.679058924</v>
      </c>
    </row>
    <row r="548" spans="1:7" x14ac:dyDescent="0.25">
      <c r="A548" s="16" t="s">
        <v>103</v>
      </c>
      <c r="B548" s="16">
        <v>0</v>
      </c>
      <c r="C548" s="16" t="s">
        <v>2200</v>
      </c>
      <c r="D548" s="22" t="s">
        <v>2201</v>
      </c>
      <c r="E548" s="17">
        <v>151</v>
      </c>
      <c r="F548" s="18">
        <v>232360894.03973511</v>
      </c>
      <c r="G548" s="18">
        <v>271628200.11638594</v>
      </c>
    </row>
    <row r="549" spans="1:7" x14ac:dyDescent="0.25">
      <c r="A549" s="16" t="s">
        <v>103</v>
      </c>
      <c r="B549" s="16">
        <v>0</v>
      </c>
      <c r="C549" s="16" t="s">
        <v>597</v>
      </c>
      <c r="D549" s="22" t="s">
        <v>598</v>
      </c>
      <c r="E549" s="17">
        <v>37</v>
      </c>
      <c r="F549" s="18">
        <v>185112243.24324325</v>
      </c>
      <c r="G549" s="18">
        <v>207405015.54997227</v>
      </c>
    </row>
    <row r="550" spans="1:7" x14ac:dyDescent="0.25">
      <c r="A550" s="16" t="s">
        <v>103</v>
      </c>
      <c r="B550" s="16">
        <v>0</v>
      </c>
      <c r="C550" s="16" t="s">
        <v>2202</v>
      </c>
      <c r="D550" s="22" t="s">
        <v>2203</v>
      </c>
      <c r="E550" s="17">
        <v>2</v>
      </c>
      <c r="F550" s="18">
        <v>9317402000</v>
      </c>
      <c r="G550" s="18">
        <v>10352669318.805555</v>
      </c>
    </row>
    <row r="551" spans="1:7" x14ac:dyDescent="0.25">
      <c r="A551" s="16" t="s">
        <v>103</v>
      </c>
      <c r="B551" s="16">
        <v>0</v>
      </c>
      <c r="C551" s="16" t="s">
        <v>599</v>
      </c>
      <c r="D551" s="22" t="s">
        <v>600</v>
      </c>
      <c r="E551" s="17">
        <v>224</v>
      </c>
      <c r="F551" s="18">
        <v>61737366.071428575</v>
      </c>
      <c r="G551" s="18">
        <v>73461707.741402611</v>
      </c>
    </row>
    <row r="552" spans="1:7" x14ac:dyDescent="0.25">
      <c r="A552" s="16" t="s">
        <v>103</v>
      </c>
      <c r="B552" s="16">
        <v>0</v>
      </c>
      <c r="C552" s="16" t="s">
        <v>2204</v>
      </c>
      <c r="D552" s="22" t="s">
        <v>2205</v>
      </c>
      <c r="E552" s="17">
        <v>108</v>
      </c>
      <c r="F552" s="18">
        <v>82518305.555555552</v>
      </c>
      <c r="G552" s="18">
        <v>100874944.19527407</v>
      </c>
    </row>
    <row r="553" spans="1:7" x14ac:dyDescent="0.25">
      <c r="A553" s="16" t="s">
        <v>103</v>
      </c>
      <c r="B553" s="16">
        <v>0</v>
      </c>
      <c r="C553" s="16" t="s">
        <v>601</v>
      </c>
      <c r="D553" s="22" t="s">
        <v>602</v>
      </c>
      <c r="E553" s="17">
        <v>196</v>
      </c>
      <c r="F553" s="18">
        <v>45351168.367346942</v>
      </c>
      <c r="G553" s="18">
        <v>50880888.794878334</v>
      </c>
    </row>
    <row r="554" spans="1:7" x14ac:dyDescent="0.25">
      <c r="A554" s="16" t="s">
        <v>103</v>
      </c>
      <c r="B554" s="16">
        <v>0</v>
      </c>
      <c r="C554" s="16" t="s">
        <v>603</v>
      </c>
      <c r="D554" s="22" t="s">
        <v>604</v>
      </c>
      <c r="E554" s="17">
        <v>271</v>
      </c>
      <c r="F554" s="18">
        <v>122783619.92619926</v>
      </c>
      <c r="G554" s="18">
        <v>141560181.52778608</v>
      </c>
    </row>
    <row r="555" spans="1:7" x14ac:dyDescent="0.25">
      <c r="A555" s="16" t="s">
        <v>103</v>
      </c>
      <c r="B555" s="16">
        <v>0</v>
      </c>
      <c r="C555" s="16" t="s">
        <v>2257</v>
      </c>
      <c r="D555" s="22" t="s">
        <v>2258</v>
      </c>
      <c r="E555" s="17">
        <v>6</v>
      </c>
      <c r="F555" s="18">
        <v>182150666.66666666</v>
      </c>
      <c r="G555" s="18">
        <v>202389666.66666666</v>
      </c>
    </row>
    <row r="556" spans="1:7" x14ac:dyDescent="0.25">
      <c r="A556" s="16" t="s">
        <v>103</v>
      </c>
      <c r="B556" s="16">
        <v>0</v>
      </c>
      <c r="C556" s="16" t="s">
        <v>605</v>
      </c>
      <c r="D556" s="22" t="s">
        <v>606</v>
      </c>
      <c r="E556" s="17">
        <v>364</v>
      </c>
      <c r="F556" s="18">
        <v>50037505.494505495</v>
      </c>
      <c r="G556" s="18">
        <v>57375193.115706131</v>
      </c>
    </row>
    <row r="557" spans="1:7" x14ac:dyDescent="0.25">
      <c r="A557" s="16" t="s">
        <v>103</v>
      </c>
      <c r="B557" s="16">
        <v>0</v>
      </c>
      <c r="C557" s="16" t="s">
        <v>607</v>
      </c>
      <c r="D557" s="22" t="s">
        <v>608</v>
      </c>
      <c r="E557" s="17">
        <v>818</v>
      </c>
      <c r="F557" s="18">
        <v>31871046.454767726</v>
      </c>
      <c r="G557" s="18">
        <v>36003706.41492445</v>
      </c>
    </row>
    <row r="558" spans="1:7" x14ac:dyDescent="0.25">
      <c r="A558" s="16" t="s">
        <v>103</v>
      </c>
      <c r="B558" s="16">
        <v>0</v>
      </c>
      <c r="C558" s="16" t="s">
        <v>609</v>
      </c>
      <c r="D558" s="22" t="s">
        <v>610</v>
      </c>
      <c r="E558" s="17">
        <v>402</v>
      </c>
      <c r="F558" s="18">
        <v>33028773.631840795</v>
      </c>
      <c r="G558" s="18">
        <v>37691304.836050339</v>
      </c>
    </row>
    <row r="559" spans="1:7" x14ac:dyDescent="0.25">
      <c r="A559" s="16" t="s">
        <v>103</v>
      </c>
      <c r="B559" s="16">
        <v>0</v>
      </c>
      <c r="C559" s="16" t="s">
        <v>611</v>
      </c>
      <c r="D559" s="22" t="s">
        <v>612</v>
      </c>
      <c r="E559" s="17">
        <v>282</v>
      </c>
      <c r="F559" s="18">
        <v>32936127.659574468</v>
      </c>
      <c r="G559" s="18">
        <v>36946811.524653144</v>
      </c>
    </row>
    <row r="560" spans="1:7" x14ac:dyDescent="0.25">
      <c r="A560" s="16" t="s">
        <v>103</v>
      </c>
      <c r="B560" s="16">
        <v>0</v>
      </c>
      <c r="C560" s="16" t="s">
        <v>2206</v>
      </c>
      <c r="D560" s="22" t="s">
        <v>2207</v>
      </c>
      <c r="E560" s="17">
        <v>91</v>
      </c>
      <c r="F560" s="18">
        <v>42552505.494505495</v>
      </c>
      <c r="G560" s="18">
        <v>49296125.014571428</v>
      </c>
    </row>
    <row r="561" spans="1:7" x14ac:dyDescent="0.25">
      <c r="A561" s="16" t="s">
        <v>103</v>
      </c>
      <c r="B561" s="16">
        <v>0</v>
      </c>
      <c r="C561" s="16" t="s">
        <v>613</v>
      </c>
      <c r="D561" s="22" t="s">
        <v>614</v>
      </c>
      <c r="E561" s="17">
        <v>304</v>
      </c>
      <c r="F561" s="18">
        <v>105122013.15789473</v>
      </c>
      <c r="G561" s="18">
        <v>128218684.55498827</v>
      </c>
    </row>
    <row r="562" spans="1:7" x14ac:dyDescent="0.25">
      <c r="A562" s="16" t="s">
        <v>103</v>
      </c>
      <c r="B562" s="16">
        <v>0</v>
      </c>
      <c r="C562" s="16" t="s">
        <v>615</v>
      </c>
      <c r="D562" s="22" t="s">
        <v>616</v>
      </c>
      <c r="E562" s="17">
        <v>191</v>
      </c>
      <c r="F562" s="18">
        <v>123027528.79581152</v>
      </c>
      <c r="G562" s="18">
        <v>144548874.78734604</v>
      </c>
    </row>
    <row r="563" spans="1:7" x14ac:dyDescent="0.25">
      <c r="A563" s="16" t="s">
        <v>103</v>
      </c>
      <c r="B563" s="16">
        <v>0</v>
      </c>
      <c r="C563" s="16" t="s">
        <v>617</v>
      </c>
      <c r="D563" s="22" t="s">
        <v>618</v>
      </c>
      <c r="E563" s="17">
        <v>272</v>
      </c>
      <c r="F563" s="18">
        <v>149984908.08823529</v>
      </c>
      <c r="G563" s="18">
        <v>173671862.07347846</v>
      </c>
    </row>
    <row r="564" spans="1:7" x14ac:dyDescent="0.25">
      <c r="A564" s="16" t="s">
        <v>103</v>
      </c>
      <c r="B564" s="16">
        <v>0</v>
      </c>
      <c r="C564" s="16" t="s">
        <v>619</v>
      </c>
      <c r="D564" s="22" t="s">
        <v>620</v>
      </c>
      <c r="E564" s="17">
        <v>131</v>
      </c>
      <c r="F564" s="18">
        <v>133950450.38167939</v>
      </c>
      <c r="G564" s="18">
        <v>154347622.66088769</v>
      </c>
    </row>
    <row r="565" spans="1:7" x14ac:dyDescent="0.25">
      <c r="A565" s="16" t="s">
        <v>103</v>
      </c>
      <c r="B565" s="16">
        <v>0</v>
      </c>
      <c r="C565" s="16" t="s">
        <v>621</v>
      </c>
      <c r="D565" s="22" t="s">
        <v>622</v>
      </c>
      <c r="E565" s="17">
        <v>99</v>
      </c>
      <c r="F565" s="18">
        <v>964884323.23232329</v>
      </c>
      <c r="G565" s="18">
        <v>1075290661.1402316</v>
      </c>
    </row>
    <row r="566" spans="1:7" x14ac:dyDescent="0.25">
      <c r="A566" s="16" t="s">
        <v>103</v>
      </c>
      <c r="B566" s="16">
        <v>0</v>
      </c>
      <c r="C566" s="16" t="s">
        <v>623</v>
      </c>
      <c r="D566" s="22" t="s">
        <v>624</v>
      </c>
      <c r="E566" s="17">
        <v>204</v>
      </c>
      <c r="F566" s="18">
        <v>197342191.17647058</v>
      </c>
      <c r="G566" s="18">
        <v>224937676.77434185</v>
      </c>
    </row>
    <row r="567" spans="1:7" x14ac:dyDescent="0.25">
      <c r="A567" s="16" t="s">
        <v>103</v>
      </c>
      <c r="B567" s="16">
        <v>0</v>
      </c>
      <c r="C567" s="16" t="s">
        <v>625</v>
      </c>
      <c r="D567" s="22" t="s">
        <v>626</v>
      </c>
      <c r="E567" s="17">
        <v>217</v>
      </c>
      <c r="F567" s="18">
        <v>337027967.74193549</v>
      </c>
      <c r="G567" s="18">
        <v>414631318.672436</v>
      </c>
    </row>
    <row r="568" spans="1:7" x14ac:dyDescent="0.25">
      <c r="A568" s="16" t="s">
        <v>103</v>
      </c>
      <c r="B568" s="16">
        <v>0</v>
      </c>
      <c r="C568" s="16" t="s">
        <v>627</v>
      </c>
      <c r="D568" s="22" t="s">
        <v>628</v>
      </c>
      <c r="E568" s="17">
        <v>104</v>
      </c>
      <c r="F568" s="18">
        <v>144777951.92307693</v>
      </c>
      <c r="G568" s="18">
        <v>166027952.15410408</v>
      </c>
    </row>
    <row r="569" spans="1:7" x14ac:dyDescent="0.25">
      <c r="A569" s="16" t="s">
        <v>103</v>
      </c>
      <c r="B569" s="16">
        <v>0</v>
      </c>
      <c r="C569" s="16" t="s">
        <v>629</v>
      </c>
      <c r="D569" s="22" t="s">
        <v>630</v>
      </c>
      <c r="E569" s="17">
        <v>111</v>
      </c>
      <c r="F569" s="18">
        <v>367690774.77477479</v>
      </c>
      <c r="G569" s="18">
        <v>443041814.10441643</v>
      </c>
    </row>
    <row r="570" spans="1:7" x14ac:dyDescent="0.25">
      <c r="A570" s="16" t="s">
        <v>103</v>
      </c>
      <c r="B570" s="16">
        <v>0</v>
      </c>
      <c r="C570" s="16" t="s">
        <v>2451</v>
      </c>
      <c r="D570" s="22" t="s">
        <v>2452</v>
      </c>
      <c r="E570" s="17">
        <v>1</v>
      </c>
      <c r="F570" s="18">
        <v>6975569000</v>
      </c>
      <c r="G570" s="18">
        <v>8210169489.0500011</v>
      </c>
    </row>
    <row r="571" spans="1:7" x14ac:dyDescent="0.25">
      <c r="A571" s="16" t="s">
        <v>103</v>
      </c>
      <c r="B571" s="16">
        <v>0</v>
      </c>
      <c r="C571" s="16" t="s">
        <v>2259</v>
      </c>
      <c r="D571" s="22" t="s">
        <v>2260</v>
      </c>
      <c r="E571" s="17">
        <v>2</v>
      </c>
      <c r="F571" s="18">
        <v>3493685500</v>
      </c>
      <c r="G571" s="18">
        <v>4105494563.9994116</v>
      </c>
    </row>
    <row r="572" spans="1:7" x14ac:dyDescent="0.25">
      <c r="A572" s="16" t="s">
        <v>103</v>
      </c>
      <c r="B572" s="16">
        <v>0</v>
      </c>
      <c r="C572" s="16" t="s">
        <v>631</v>
      </c>
      <c r="D572" s="22" t="s">
        <v>632</v>
      </c>
      <c r="E572" s="17">
        <v>143</v>
      </c>
      <c r="F572" s="18">
        <v>157293314.68531469</v>
      </c>
      <c r="G572" s="18">
        <v>179005161.86327016</v>
      </c>
    </row>
    <row r="573" spans="1:7" x14ac:dyDescent="0.25">
      <c r="A573" s="16" t="s">
        <v>103</v>
      </c>
      <c r="B573" s="16">
        <v>0</v>
      </c>
      <c r="C573" s="16" t="s">
        <v>633</v>
      </c>
      <c r="D573" s="22" t="s">
        <v>634</v>
      </c>
      <c r="E573" s="17">
        <v>478</v>
      </c>
      <c r="F573" s="18">
        <v>680985880.75313807</v>
      </c>
      <c r="G573" s="18">
        <v>825418778.56598234</v>
      </c>
    </row>
    <row r="574" spans="1:7" x14ac:dyDescent="0.25">
      <c r="A574" s="16" t="s">
        <v>103</v>
      </c>
      <c r="B574" s="16">
        <v>0</v>
      </c>
      <c r="C574" s="16" t="s">
        <v>635</v>
      </c>
      <c r="D574" s="22" t="s">
        <v>636</v>
      </c>
      <c r="E574" s="17">
        <v>538</v>
      </c>
      <c r="F574" s="18">
        <v>565528215.61338294</v>
      </c>
      <c r="G574" s="18">
        <v>666488642.29260767</v>
      </c>
    </row>
    <row r="575" spans="1:7" x14ac:dyDescent="0.25">
      <c r="A575" s="16" t="s">
        <v>103</v>
      </c>
      <c r="B575" s="16">
        <v>0</v>
      </c>
      <c r="C575" s="16" t="s">
        <v>637</v>
      </c>
      <c r="D575" s="22" t="s">
        <v>638</v>
      </c>
      <c r="E575" s="17">
        <v>128</v>
      </c>
      <c r="F575" s="18">
        <v>1879475710.9375</v>
      </c>
      <c r="G575" s="18">
        <v>2264280975.4300771</v>
      </c>
    </row>
    <row r="576" spans="1:7" x14ac:dyDescent="0.25">
      <c r="A576" s="16" t="s">
        <v>103</v>
      </c>
      <c r="B576" s="16">
        <v>0</v>
      </c>
      <c r="C576" s="16" t="s">
        <v>639</v>
      </c>
      <c r="D576" s="22" t="s">
        <v>640</v>
      </c>
      <c r="E576" s="17">
        <v>275</v>
      </c>
      <c r="F576" s="18">
        <v>1088170396.3636363</v>
      </c>
      <c r="G576" s="18">
        <v>1265951815.7279277</v>
      </c>
    </row>
    <row r="577" spans="1:7" x14ac:dyDescent="0.25">
      <c r="A577" s="16" t="s">
        <v>103</v>
      </c>
      <c r="B577" s="16">
        <v>0</v>
      </c>
      <c r="C577" s="16" t="s">
        <v>641</v>
      </c>
      <c r="D577" s="22" t="s">
        <v>642</v>
      </c>
      <c r="E577" s="17">
        <v>1094</v>
      </c>
      <c r="F577" s="18">
        <v>526441864.71663618</v>
      </c>
      <c r="G577" s="18">
        <v>630080166.0773139</v>
      </c>
    </row>
    <row r="578" spans="1:7" x14ac:dyDescent="0.25">
      <c r="A578" s="16" t="s">
        <v>103</v>
      </c>
      <c r="B578" s="16">
        <v>0</v>
      </c>
      <c r="C578" s="16" t="s">
        <v>643</v>
      </c>
      <c r="D578" s="22" t="s">
        <v>422</v>
      </c>
      <c r="E578" s="17">
        <v>138</v>
      </c>
      <c r="F578" s="18">
        <v>542857014.49275362</v>
      </c>
      <c r="G578" s="18">
        <v>646502114.29545772</v>
      </c>
    </row>
    <row r="579" spans="1:7" x14ac:dyDescent="0.25">
      <c r="A579" s="16" t="s">
        <v>103</v>
      </c>
      <c r="B579" s="16">
        <v>0</v>
      </c>
      <c r="C579" s="16" t="s">
        <v>644</v>
      </c>
      <c r="D579" s="22" t="s">
        <v>645</v>
      </c>
      <c r="E579" s="17">
        <v>247</v>
      </c>
      <c r="F579" s="18">
        <v>732679967.61133599</v>
      </c>
      <c r="G579" s="18">
        <v>896224355.55715263</v>
      </c>
    </row>
    <row r="580" spans="1:7" x14ac:dyDescent="0.25">
      <c r="A580" s="16" t="s">
        <v>103</v>
      </c>
      <c r="B580" s="16">
        <v>0</v>
      </c>
      <c r="C580" s="16" t="s">
        <v>646</v>
      </c>
      <c r="D580" s="22" t="s">
        <v>647</v>
      </c>
      <c r="E580" s="17">
        <v>144</v>
      </c>
      <c r="F580" s="18">
        <v>347598534.72222221</v>
      </c>
      <c r="G580" s="18">
        <v>400709276.8237974</v>
      </c>
    </row>
    <row r="581" spans="1:7" x14ac:dyDescent="0.25">
      <c r="A581" s="16" t="s">
        <v>103</v>
      </c>
      <c r="B581" s="16">
        <v>0</v>
      </c>
      <c r="C581" s="16" t="s">
        <v>648</v>
      </c>
      <c r="D581" s="22" t="s">
        <v>649</v>
      </c>
      <c r="E581" s="17">
        <v>165</v>
      </c>
      <c r="F581" s="18">
        <v>467431715.15151513</v>
      </c>
      <c r="G581" s="18">
        <v>544801945.61753953</v>
      </c>
    </row>
    <row r="582" spans="1:7" x14ac:dyDescent="0.25">
      <c r="A582" s="16" t="s">
        <v>103</v>
      </c>
      <c r="B582" s="16">
        <v>0</v>
      </c>
      <c r="C582" s="16" t="s">
        <v>650</v>
      </c>
      <c r="D582" s="22" t="s">
        <v>651</v>
      </c>
      <c r="E582" s="17">
        <v>442</v>
      </c>
      <c r="F582" s="18">
        <v>342737151.58371043</v>
      </c>
      <c r="G582" s="18">
        <v>415433760.73534387</v>
      </c>
    </row>
    <row r="583" spans="1:7" x14ac:dyDescent="0.25">
      <c r="A583" s="16" t="s">
        <v>103</v>
      </c>
      <c r="B583" s="16">
        <v>0</v>
      </c>
      <c r="C583" s="16" t="s">
        <v>652</v>
      </c>
      <c r="D583" s="22" t="s">
        <v>653</v>
      </c>
      <c r="E583" s="17">
        <v>300</v>
      </c>
      <c r="F583" s="18">
        <v>410513970</v>
      </c>
      <c r="G583" s="18">
        <v>499950213.47748798</v>
      </c>
    </row>
    <row r="584" spans="1:7" x14ac:dyDescent="0.25">
      <c r="A584" s="16" t="s">
        <v>103</v>
      </c>
      <c r="B584" s="16">
        <v>0</v>
      </c>
      <c r="C584" s="16" t="s">
        <v>654</v>
      </c>
      <c r="D584" s="22" t="s">
        <v>655</v>
      </c>
      <c r="E584" s="17">
        <v>264</v>
      </c>
      <c r="F584" s="18">
        <v>546518901.5151515</v>
      </c>
      <c r="G584" s="18">
        <v>645255352.9802928</v>
      </c>
    </row>
    <row r="585" spans="1:7" x14ac:dyDescent="0.25">
      <c r="A585" s="16" t="s">
        <v>103</v>
      </c>
      <c r="B585" s="16">
        <v>0</v>
      </c>
      <c r="C585" s="16" t="s">
        <v>656</v>
      </c>
      <c r="D585" s="22" t="s">
        <v>657</v>
      </c>
      <c r="E585" s="17">
        <v>159</v>
      </c>
      <c r="F585" s="18">
        <v>230954339.6226415</v>
      </c>
      <c r="G585" s="18">
        <v>266315843.77550107</v>
      </c>
    </row>
    <row r="586" spans="1:7" x14ac:dyDescent="0.25">
      <c r="A586" s="16" t="s">
        <v>103</v>
      </c>
      <c r="B586" s="16">
        <v>0</v>
      </c>
      <c r="C586" s="16" t="s">
        <v>658</v>
      </c>
      <c r="D586" s="22" t="s">
        <v>659</v>
      </c>
      <c r="E586" s="17">
        <v>542</v>
      </c>
      <c r="F586" s="18">
        <v>401903813.65313655</v>
      </c>
      <c r="G586" s="18">
        <v>488053249.30592453</v>
      </c>
    </row>
    <row r="587" spans="1:7" x14ac:dyDescent="0.25">
      <c r="A587" s="16" t="s">
        <v>103</v>
      </c>
      <c r="B587" s="16">
        <v>0</v>
      </c>
      <c r="C587" s="16" t="s">
        <v>660</v>
      </c>
      <c r="D587" s="22" t="s">
        <v>661</v>
      </c>
      <c r="E587" s="17">
        <v>295</v>
      </c>
      <c r="F587" s="18">
        <v>329800691.52542371</v>
      </c>
      <c r="G587" s="18">
        <v>391684666.01775855</v>
      </c>
    </row>
    <row r="588" spans="1:7" x14ac:dyDescent="0.25">
      <c r="A588" s="16" t="s">
        <v>103</v>
      </c>
      <c r="B588" s="16">
        <v>0</v>
      </c>
      <c r="C588" s="16" t="s">
        <v>662</v>
      </c>
      <c r="D588" s="22" t="s">
        <v>663</v>
      </c>
      <c r="E588" s="17">
        <v>184</v>
      </c>
      <c r="F588" s="18">
        <v>402696233.69565219</v>
      </c>
      <c r="G588" s="18">
        <v>473574511.3995353</v>
      </c>
    </row>
    <row r="589" spans="1:7" x14ac:dyDescent="0.25">
      <c r="A589" s="16" t="s">
        <v>103</v>
      </c>
      <c r="B589" s="16">
        <v>0</v>
      </c>
      <c r="C589" s="16" t="s">
        <v>664</v>
      </c>
      <c r="D589" s="22" t="s">
        <v>665</v>
      </c>
      <c r="E589" s="17">
        <v>263</v>
      </c>
      <c r="F589" s="18">
        <v>265859973.38403043</v>
      </c>
      <c r="G589" s="18">
        <v>318535001.34821308</v>
      </c>
    </row>
    <row r="590" spans="1:7" x14ac:dyDescent="0.25">
      <c r="A590" s="16" t="s">
        <v>103</v>
      </c>
      <c r="B590" s="16">
        <v>0</v>
      </c>
      <c r="C590" s="16" t="s">
        <v>666</v>
      </c>
      <c r="D590" s="22" t="s">
        <v>667</v>
      </c>
      <c r="E590" s="17">
        <v>301</v>
      </c>
      <c r="F590" s="18">
        <v>726569215.94684386</v>
      </c>
      <c r="G590" s="18">
        <v>828626864.56485868</v>
      </c>
    </row>
    <row r="591" spans="1:7" x14ac:dyDescent="0.25">
      <c r="A591" s="16" t="s">
        <v>103</v>
      </c>
      <c r="B591" s="16">
        <v>0</v>
      </c>
      <c r="C591" s="16" t="s">
        <v>668</v>
      </c>
      <c r="D591" s="22" t="s">
        <v>669</v>
      </c>
      <c r="E591" s="17">
        <v>229</v>
      </c>
      <c r="F591" s="18">
        <v>302324331.87772924</v>
      </c>
      <c r="G591" s="18">
        <v>363879984.26397878</v>
      </c>
    </row>
    <row r="592" spans="1:7" x14ac:dyDescent="0.25">
      <c r="A592" s="16" t="s">
        <v>103</v>
      </c>
      <c r="B592" s="16">
        <v>0</v>
      </c>
      <c r="C592" s="16" t="s">
        <v>670</v>
      </c>
      <c r="D592" s="22" t="s">
        <v>671</v>
      </c>
      <c r="E592" s="17">
        <v>284</v>
      </c>
      <c r="F592" s="18">
        <v>189848866.1971831</v>
      </c>
      <c r="G592" s="18">
        <v>221298995.66613257</v>
      </c>
    </row>
    <row r="593" spans="1:7" x14ac:dyDescent="0.25">
      <c r="A593" s="16" t="s">
        <v>103</v>
      </c>
      <c r="B593" s="16">
        <v>0</v>
      </c>
      <c r="C593" s="16" t="s">
        <v>672</v>
      </c>
      <c r="D593" s="22" t="s">
        <v>673</v>
      </c>
      <c r="E593" s="17">
        <v>456</v>
      </c>
      <c r="F593" s="18">
        <v>411704241.2280702</v>
      </c>
      <c r="G593" s="18">
        <v>490338003.85901374</v>
      </c>
    </row>
    <row r="594" spans="1:7" x14ac:dyDescent="0.25">
      <c r="A594" s="16" t="s">
        <v>103</v>
      </c>
      <c r="B594" s="16">
        <v>0</v>
      </c>
      <c r="C594" s="16" t="s">
        <v>674</v>
      </c>
      <c r="D594" s="22" t="s">
        <v>675</v>
      </c>
      <c r="E594" s="17">
        <v>134</v>
      </c>
      <c r="F594" s="18">
        <v>178890044.77611941</v>
      </c>
      <c r="G594" s="18">
        <v>216604900.80192885</v>
      </c>
    </row>
    <row r="595" spans="1:7" x14ac:dyDescent="0.25">
      <c r="A595" s="16" t="s">
        <v>103</v>
      </c>
      <c r="B595" s="16">
        <v>0</v>
      </c>
      <c r="C595" s="16" t="s">
        <v>676</v>
      </c>
      <c r="D595" s="22" t="s">
        <v>677</v>
      </c>
      <c r="E595" s="17">
        <v>318</v>
      </c>
      <c r="F595" s="18">
        <v>178828562.89308175</v>
      </c>
      <c r="G595" s="18">
        <v>203069342.25031921</v>
      </c>
    </row>
    <row r="596" spans="1:7" x14ac:dyDescent="0.25">
      <c r="A596" s="16" t="s">
        <v>103</v>
      </c>
      <c r="B596" s="16">
        <v>0</v>
      </c>
      <c r="C596" s="16" t="s">
        <v>678</v>
      </c>
      <c r="D596" s="22" t="s">
        <v>679</v>
      </c>
      <c r="E596" s="17">
        <v>33</v>
      </c>
      <c r="F596" s="18">
        <v>518650515.15151513</v>
      </c>
      <c r="G596" s="18">
        <v>604526397.04483008</v>
      </c>
    </row>
    <row r="597" spans="1:7" x14ac:dyDescent="0.25">
      <c r="A597" s="16" t="s">
        <v>103</v>
      </c>
      <c r="B597" s="16">
        <v>0</v>
      </c>
      <c r="C597" s="16" t="s">
        <v>680</v>
      </c>
      <c r="D597" s="22" t="s">
        <v>681</v>
      </c>
      <c r="E597" s="17">
        <v>91</v>
      </c>
      <c r="F597" s="18">
        <v>460502549.45054942</v>
      </c>
      <c r="G597" s="18">
        <v>550154144.52701151</v>
      </c>
    </row>
    <row r="598" spans="1:7" x14ac:dyDescent="0.25">
      <c r="A598" s="16" t="s">
        <v>103</v>
      </c>
      <c r="B598" s="16">
        <v>0</v>
      </c>
      <c r="C598" s="16" t="s">
        <v>682</v>
      </c>
      <c r="D598" s="22" t="s">
        <v>683</v>
      </c>
      <c r="E598" s="17">
        <v>111</v>
      </c>
      <c r="F598" s="18">
        <v>1291148216.2162163</v>
      </c>
      <c r="G598" s="18">
        <v>1518586550.3079839</v>
      </c>
    </row>
    <row r="599" spans="1:7" x14ac:dyDescent="0.25">
      <c r="A599" s="16" t="s">
        <v>103</v>
      </c>
      <c r="B599" s="16">
        <v>0</v>
      </c>
      <c r="C599" s="16" t="s">
        <v>684</v>
      </c>
      <c r="D599" s="22" t="s">
        <v>685</v>
      </c>
      <c r="E599" s="17">
        <v>524</v>
      </c>
      <c r="F599" s="18">
        <v>233640070.61068702</v>
      </c>
      <c r="G599" s="18">
        <v>265474543.50617528</v>
      </c>
    </row>
    <row r="600" spans="1:7" x14ac:dyDescent="0.25">
      <c r="A600" s="16" t="s">
        <v>103</v>
      </c>
      <c r="B600" s="16">
        <v>0</v>
      </c>
      <c r="C600" s="16" t="s">
        <v>686</v>
      </c>
      <c r="D600" s="22" t="s">
        <v>687</v>
      </c>
      <c r="E600" s="17">
        <v>234</v>
      </c>
      <c r="F600" s="18">
        <v>430905012.82051283</v>
      </c>
      <c r="G600" s="18">
        <v>484102278.21753049</v>
      </c>
    </row>
    <row r="601" spans="1:7" x14ac:dyDescent="0.25">
      <c r="A601" s="16" t="s">
        <v>103</v>
      </c>
      <c r="B601" s="16">
        <v>0</v>
      </c>
      <c r="C601" s="16" t="s">
        <v>688</v>
      </c>
      <c r="D601" s="22" t="s">
        <v>689</v>
      </c>
      <c r="E601" s="17">
        <v>324</v>
      </c>
      <c r="F601" s="18">
        <v>103412373.45679012</v>
      </c>
      <c r="G601" s="18">
        <v>116944154.5019816</v>
      </c>
    </row>
    <row r="602" spans="1:7" x14ac:dyDescent="0.25">
      <c r="A602" s="16" t="s">
        <v>103</v>
      </c>
      <c r="B602" s="16">
        <v>0</v>
      </c>
      <c r="C602" s="16" t="s">
        <v>690</v>
      </c>
      <c r="D602" s="22" t="s">
        <v>691</v>
      </c>
      <c r="E602" s="17">
        <v>98</v>
      </c>
      <c r="F602" s="18">
        <v>498756265.30612242</v>
      </c>
      <c r="G602" s="18">
        <v>573478554.7282691</v>
      </c>
    </row>
    <row r="603" spans="1:7" x14ac:dyDescent="0.25">
      <c r="A603" s="16" t="s">
        <v>103</v>
      </c>
      <c r="B603" s="16">
        <v>0</v>
      </c>
      <c r="C603" s="16" t="s">
        <v>692</v>
      </c>
      <c r="D603" s="22" t="s">
        <v>693</v>
      </c>
      <c r="E603" s="17">
        <v>94</v>
      </c>
      <c r="F603" s="18">
        <v>280887180.85106385</v>
      </c>
      <c r="G603" s="18">
        <v>323690212.52531272</v>
      </c>
    </row>
    <row r="604" spans="1:7" x14ac:dyDescent="0.25">
      <c r="A604" s="16" t="s">
        <v>103</v>
      </c>
      <c r="B604" s="16">
        <v>0</v>
      </c>
      <c r="C604" s="16" t="s">
        <v>694</v>
      </c>
      <c r="D604" s="22" t="s">
        <v>695</v>
      </c>
      <c r="E604" s="17">
        <v>42</v>
      </c>
      <c r="F604" s="18">
        <v>91738190.476190478</v>
      </c>
      <c r="G604" s="18">
        <v>110624066.16030563</v>
      </c>
    </row>
    <row r="605" spans="1:7" x14ac:dyDescent="0.25">
      <c r="A605" s="16" t="s">
        <v>103</v>
      </c>
      <c r="B605" s="16">
        <v>0</v>
      </c>
      <c r="C605" s="16" t="s">
        <v>696</v>
      </c>
      <c r="D605" s="22" t="s">
        <v>697</v>
      </c>
      <c r="E605" s="17">
        <v>73</v>
      </c>
      <c r="F605" s="18">
        <v>281368397.26027399</v>
      </c>
      <c r="G605" s="18">
        <v>325753454.6096698</v>
      </c>
    </row>
    <row r="606" spans="1:7" x14ac:dyDescent="0.25">
      <c r="A606" s="16" t="s">
        <v>103</v>
      </c>
      <c r="B606" s="16">
        <v>0</v>
      </c>
      <c r="C606" s="16" t="s">
        <v>698</v>
      </c>
      <c r="D606" s="22" t="s">
        <v>699</v>
      </c>
      <c r="E606" s="17">
        <v>69</v>
      </c>
      <c r="F606" s="18">
        <v>238856869.56521741</v>
      </c>
      <c r="G606" s="18">
        <v>282067974.57515395</v>
      </c>
    </row>
    <row r="607" spans="1:7" x14ac:dyDescent="0.25">
      <c r="A607" s="16" t="s">
        <v>103</v>
      </c>
      <c r="B607" s="16">
        <v>0</v>
      </c>
      <c r="C607" s="16" t="s">
        <v>700</v>
      </c>
      <c r="D607" s="22" t="s">
        <v>701</v>
      </c>
      <c r="E607" s="17">
        <v>283</v>
      </c>
      <c r="F607" s="18">
        <v>745332187.27915192</v>
      </c>
      <c r="G607" s="18">
        <v>871842999.72316265</v>
      </c>
    </row>
    <row r="608" spans="1:7" x14ac:dyDescent="0.25">
      <c r="A608" s="16" t="s">
        <v>103</v>
      </c>
      <c r="B608" s="16">
        <v>0</v>
      </c>
      <c r="C608" s="16" t="s">
        <v>702</v>
      </c>
      <c r="D608" s="22" t="s">
        <v>353</v>
      </c>
      <c r="E608" s="17">
        <v>585</v>
      </c>
      <c r="F608" s="18">
        <v>919531003.41880345</v>
      </c>
      <c r="G608" s="18">
        <v>1096580551.6541605</v>
      </c>
    </row>
    <row r="609" spans="1:7" x14ac:dyDescent="0.25">
      <c r="A609" s="16" t="s">
        <v>103</v>
      </c>
      <c r="B609" s="16">
        <v>0</v>
      </c>
      <c r="C609" s="16" t="s">
        <v>703</v>
      </c>
      <c r="D609" s="22" t="s">
        <v>704</v>
      </c>
      <c r="E609" s="17">
        <v>2057</v>
      </c>
      <c r="F609" s="18">
        <v>580322899.36801171</v>
      </c>
      <c r="G609" s="18">
        <v>701938135.12290323</v>
      </c>
    </row>
    <row r="610" spans="1:7" x14ac:dyDescent="0.25">
      <c r="A610" s="16" t="s">
        <v>103</v>
      </c>
      <c r="B610" s="16">
        <v>0</v>
      </c>
      <c r="C610" s="16" t="s">
        <v>705</v>
      </c>
      <c r="D610" s="22" t="s">
        <v>706</v>
      </c>
      <c r="E610" s="17">
        <v>1405</v>
      </c>
      <c r="F610" s="18">
        <v>655710900.35587192</v>
      </c>
      <c r="G610" s="18">
        <v>784967602.17398083</v>
      </c>
    </row>
    <row r="611" spans="1:7" x14ac:dyDescent="0.25">
      <c r="A611" s="16" t="s">
        <v>103</v>
      </c>
      <c r="B611" s="16">
        <v>0</v>
      </c>
      <c r="C611" s="16" t="s">
        <v>707</v>
      </c>
      <c r="D611" s="22" t="s">
        <v>708</v>
      </c>
      <c r="E611" s="17">
        <v>373</v>
      </c>
      <c r="F611" s="18">
        <v>1248139522.7882037</v>
      </c>
      <c r="G611" s="18">
        <v>1464749268.7060757</v>
      </c>
    </row>
    <row r="612" spans="1:7" x14ac:dyDescent="0.25">
      <c r="A612" s="16" t="s">
        <v>103</v>
      </c>
      <c r="B612" s="16">
        <v>0</v>
      </c>
      <c r="C612" s="16" t="s">
        <v>2273</v>
      </c>
      <c r="D612" s="22" t="s">
        <v>2274</v>
      </c>
      <c r="E612" s="17">
        <v>14</v>
      </c>
      <c r="F612" s="18">
        <v>8051842642.8571424</v>
      </c>
      <c r="G612" s="18">
        <v>9500600576.3959465</v>
      </c>
    </row>
    <row r="613" spans="1:7" x14ac:dyDescent="0.25">
      <c r="A613" s="16" t="s">
        <v>103</v>
      </c>
      <c r="B613" s="16">
        <v>0</v>
      </c>
      <c r="C613" s="16" t="s">
        <v>709</v>
      </c>
      <c r="D613" s="22" t="s">
        <v>710</v>
      </c>
      <c r="E613" s="17">
        <v>171</v>
      </c>
      <c r="F613" s="18">
        <v>961248064.32748532</v>
      </c>
      <c r="G613" s="18">
        <v>1118663296.4359827</v>
      </c>
    </row>
    <row r="614" spans="1:7" x14ac:dyDescent="0.25">
      <c r="A614" s="16" t="s">
        <v>103</v>
      </c>
      <c r="B614" s="16">
        <v>0</v>
      </c>
      <c r="C614" s="16" t="s">
        <v>711</v>
      </c>
      <c r="D614" s="22" t="s">
        <v>712</v>
      </c>
      <c r="E614" s="17">
        <v>603</v>
      </c>
      <c r="F614" s="18">
        <v>819652399.66832507</v>
      </c>
      <c r="G614" s="18">
        <v>981289578.57267559</v>
      </c>
    </row>
    <row r="615" spans="1:7" x14ac:dyDescent="0.25">
      <c r="A615" s="16" t="s">
        <v>103</v>
      </c>
      <c r="B615" s="16">
        <v>0</v>
      </c>
      <c r="C615" s="16" t="s">
        <v>713</v>
      </c>
      <c r="D615" s="22" t="s">
        <v>714</v>
      </c>
      <c r="E615" s="17">
        <v>127</v>
      </c>
      <c r="F615" s="18">
        <v>577423149.60629916</v>
      </c>
      <c r="G615" s="18">
        <v>699881547.73099589</v>
      </c>
    </row>
    <row r="616" spans="1:7" x14ac:dyDescent="0.25">
      <c r="A616" s="16" t="s">
        <v>103</v>
      </c>
      <c r="B616" s="16">
        <v>0</v>
      </c>
      <c r="C616" s="16" t="s">
        <v>715</v>
      </c>
      <c r="D616" s="22" t="s">
        <v>716</v>
      </c>
      <c r="E616" s="17">
        <v>165</v>
      </c>
      <c r="F616" s="18">
        <v>470286448.4848485</v>
      </c>
      <c r="G616" s="18">
        <v>560718831.82200229</v>
      </c>
    </row>
    <row r="617" spans="1:7" x14ac:dyDescent="0.25">
      <c r="A617" s="16" t="s">
        <v>103</v>
      </c>
      <c r="B617" s="16">
        <v>0</v>
      </c>
      <c r="C617" s="16" t="s">
        <v>717</v>
      </c>
      <c r="D617" s="22" t="s">
        <v>718</v>
      </c>
      <c r="E617" s="17">
        <v>130</v>
      </c>
      <c r="F617" s="18">
        <v>1085245661.5384614</v>
      </c>
      <c r="G617" s="18">
        <v>1287655184.3373404</v>
      </c>
    </row>
    <row r="618" spans="1:7" x14ac:dyDescent="0.25">
      <c r="A618" s="16" t="s">
        <v>103</v>
      </c>
      <c r="B618" s="16">
        <v>0</v>
      </c>
      <c r="C618" s="16" t="s">
        <v>719</v>
      </c>
      <c r="D618" s="22" t="s">
        <v>720</v>
      </c>
      <c r="E618" s="17">
        <v>878</v>
      </c>
      <c r="F618" s="18">
        <v>565251969.24829161</v>
      </c>
      <c r="G618" s="18">
        <v>674951552.27859116</v>
      </c>
    </row>
    <row r="619" spans="1:7" x14ac:dyDescent="0.25">
      <c r="A619" s="16" t="s">
        <v>103</v>
      </c>
      <c r="B619" s="16">
        <v>0</v>
      </c>
      <c r="C619" s="16" t="s">
        <v>721</v>
      </c>
      <c r="D619" s="22" t="s">
        <v>722</v>
      </c>
      <c r="E619" s="17">
        <v>130</v>
      </c>
      <c r="F619" s="18">
        <v>501236430.76923078</v>
      </c>
      <c r="G619" s="18">
        <v>597461700.97685361</v>
      </c>
    </row>
    <row r="620" spans="1:7" x14ac:dyDescent="0.25">
      <c r="A620" s="16" t="s">
        <v>103</v>
      </c>
      <c r="B620" s="16">
        <v>0</v>
      </c>
      <c r="C620" s="16" t="s">
        <v>723</v>
      </c>
      <c r="D620" s="22" t="s">
        <v>724</v>
      </c>
      <c r="E620" s="17">
        <v>262</v>
      </c>
      <c r="F620" s="18">
        <v>675410874.04580152</v>
      </c>
      <c r="G620" s="18">
        <v>789249555.03235888</v>
      </c>
    </row>
    <row r="621" spans="1:7" x14ac:dyDescent="0.25">
      <c r="A621" s="16" t="s">
        <v>103</v>
      </c>
      <c r="B621" s="16">
        <v>0</v>
      </c>
      <c r="C621" s="16" t="s">
        <v>725</v>
      </c>
      <c r="D621" s="22" t="s">
        <v>726</v>
      </c>
      <c r="E621" s="17">
        <v>502</v>
      </c>
      <c r="F621" s="18">
        <v>960498320.7171315</v>
      </c>
      <c r="G621" s="18">
        <v>1125880358.1815286</v>
      </c>
    </row>
    <row r="622" spans="1:7" x14ac:dyDescent="0.25">
      <c r="A622" s="16" t="s">
        <v>103</v>
      </c>
      <c r="B622" s="16">
        <v>0</v>
      </c>
      <c r="C622" s="16" t="s">
        <v>727</v>
      </c>
      <c r="D622" s="22" t="s">
        <v>728</v>
      </c>
      <c r="E622" s="17">
        <v>141</v>
      </c>
      <c r="F622" s="18">
        <v>528942234.04255319</v>
      </c>
      <c r="G622" s="18">
        <v>637309042.54409742</v>
      </c>
    </row>
    <row r="623" spans="1:7" x14ac:dyDescent="0.25">
      <c r="A623" s="16" t="s">
        <v>103</v>
      </c>
      <c r="B623" s="16">
        <v>0</v>
      </c>
      <c r="C623" s="16" t="s">
        <v>729</v>
      </c>
      <c r="D623" s="22" t="s">
        <v>730</v>
      </c>
      <c r="E623" s="17">
        <v>229</v>
      </c>
      <c r="F623" s="18">
        <v>737263366.81222713</v>
      </c>
      <c r="G623" s="18">
        <v>870914388.53209865</v>
      </c>
    </row>
    <row r="624" spans="1:7" x14ac:dyDescent="0.25">
      <c r="A624" s="16" t="s">
        <v>103</v>
      </c>
      <c r="B624" s="16">
        <v>0</v>
      </c>
      <c r="C624" s="16" t="s">
        <v>731</v>
      </c>
      <c r="D624" s="22" t="s">
        <v>732</v>
      </c>
      <c r="E624" s="17">
        <v>345</v>
      </c>
      <c r="F624" s="18">
        <v>642065333.33333337</v>
      </c>
      <c r="G624" s="18">
        <v>761161386.93236196</v>
      </c>
    </row>
    <row r="625" spans="1:7" x14ac:dyDescent="0.25">
      <c r="A625" s="16" t="s">
        <v>103</v>
      </c>
      <c r="B625" s="16">
        <v>0</v>
      </c>
      <c r="C625" s="16" t="s">
        <v>733</v>
      </c>
      <c r="D625" s="22" t="s">
        <v>734</v>
      </c>
      <c r="E625" s="17">
        <v>306</v>
      </c>
      <c r="F625" s="18">
        <v>471963222.22222221</v>
      </c>
      <c r="G625" s="18">
        <v>555436837.198668</v>
      </c>
    </row>
    <row r="626" spans="1:7" x14ac:dyDescent="0.25">
      <c r="A626" s="16" t="s">
        <v>103</v>
      </c>
      <c r="B626" s="16">
        <v>0</v>
      </c>
      <c r="C626" s="16" t="s">
        <v>735</v>
      </c>
      <c r="D626" s="22" t="s">
        <v>736</v>
      </c>
      <c r="E626" s="17">
        <v>585</v>
      </c>
      <c r="F626" s="18">
        <v>509009353.84615386</v>
      </c>
      <c r="G626" s="18">
        <v>600178716.09106243</v>
      </c>
    </row>
    <row r="627" spans="1:7" x14ac:dyDescent="0.25">
      <c r="A627" s="16" t="s">
        <v>103</v>
      </c>
      <c r="B627" s="16">
        <v>0</v>
      </c>
      <c r="C627" s="16" t="s">
        <v>737</v>
      </c>
      <c r="D627" s="22" t="s">
        <v>738</v>
      </c>
      <c r="E627" s="17">
        <v>535</v>
      </c>
      <c r="F627" s="18">
        <v>492836502.8037383</v>
      </c>
      <c r="G627" s="18">
        <v>588321538.35319328</v>
      </c>
    </row>
    <row r="628" spans="1:7" x14ac:dyDescent="0.25">
      <c r="A628" s="16" t="s">
        <v>103</v>
      </c>
      <c r="B628" s="16">
        <v>0</v>
      </c>
      <c r="C628" s="16" t="s">
        <v>739</v>
      </c>
      <c r="D628" s="22" t="s">
        <v>740</v>
      </c>
      <c r="E628" s="17">
        <v>590</v>
      </c>
      <c r="F628" s="18">
        <v>1990034700</v>
      </c>
      <c r="G628" s="18">
        <v>2422460907.8116608</v>
      </c>
    </row>
    <row r="629" spans="1:7" x14ac:dyDescent="0.25">
      <c r="A629" s="16" t="s">
        <v>103</v>
      </c>
      <c r="B629" s="16">
        <v>0</v>
      </c>
      <c r="C629" s="16" t="s">
        <v>741</v>
      </c>
      <c r="D629" s="22" t="s">
        <v>742</v>
      </c>
      <c r="E629" s="17">
        <v>207</v>
      </c>
      <c r="F629" s="18">
        <v>553611787.43961358</v>
      </c>
      <c r="G629" s="18">
        <v>660766327.7118088</v>
      </c>
    </row>
    <row r="630" spans="1:7" x14ac:dyDescent="0.25">
      <c r="A630" s="16" t="s">
        <v>103</v>
      </c>
      <c r="B630" s="16">
        <v>0</v>
      </c>
      <c r="C630" s="16" t="s">
        <v>743</v>
      </c>
      <c r="D630" s="22" t="s">
        <v>744</v>
      </c>
      <c r="E630" s="17">
        <v>49</v>
      </c>
      <c r="F630" s="18">
        <v>2100305040.8163266</v>
      </c>
      <c r="G630" s="18">
        <v>2380023167.0936637</v>
      </c>
    </row>
    <row r="631" spans="1:7" x14ac:dyDescent="0.25">
      <c r="A631" s="16" t="s">
        <v>103</v>
      </c>
      <c r="B631" s="16">
        <v>0</v>
      </c>
      <c r="C631" s="16" t="s">
        <v>745</v>
      </c>
      <c r="D631" s="22" t="s">
        <v>746</v>
      </c>
      <c r="E631" s="17">
        <v>615</v>
      </c>
      <c r="F631" s="18">
        <v>889153258.53658533</v>
      </c>
      <c r="G631" s="18">
        <v>1068199779.3774565</v>
      </c>
    </row>
    <row r="632" spans="1:7" x14ac:dyDescent="0.25">
      <c r="A632" s="16" t="s">
        <v>103</v>
      </c>
      <c r="B632" s="16">
        <v>0</v>
      </c>
      <c r="C632" s="16" t="s">
        <v>747</v>
      </c>
      <c r="D632" s="22" t="s">
        <v>748</v>
      </c>
      <c r="E632" s="17">
        <v>482</v>
      </c>
      <c r="F632" s="18">
        <v>382894890.04149377</v>
      </c>
      <c r="G632" s="18">
        <v>462280374.87628424</v>
      </c>
    </row>
    <row r="633" spans="1:7" x14ac:dyDescent="0.25">
      <c r="A633" s="16" t="s">
        <v>103</v>
      </c>
      <c r="B633" s="16">
        <v>0</v>
      </c>
      <c r="C633" s="16" t="s">
        <v>749</v>
      </c>
      <c r="D633" s="22" t="s">
        <v>750</v>
      </c>
      <c r="E633" s="17">
        <v>377</v>
      </c>
      <c r="F633" s="18">
        <v>696924679.04509282</v>
      </c>
      <c r="G633" s="18">
        <v>831346289.69604099</v>
      </c>
    </row>
    <row r="634" spans="1:7" x14ac:dyDescent="0.25">
      <c r="A634" s="16" t="s">
        <v>103</v>
      </c>
      <c r="B634" s="16">
        <v>0</v>
      </c>
      <c r="C634" s="16" t="s">
        <v>751</v>
      </c>
      <c r="D634" s="22" t="s">
        <v>752</v>
      </c>
      <c r="E634" s="17">
        <v>1134</v>
      </c>
      <c r="F634" s="18">
        <v>677779098.76543212</v>
      </c>
      <c r="G634" s="18">
        <v>818655367.41024375</v>
      </c>
    </row>
    <row r="635" spans="1:7" x14ac:dyDescent="0.25">
      <c r="A635" s="16" t="s">
        <v>103</v>
      </c>
      <c r="B635" s="16">
        <v>0</v>
      </c>
      <c r="C635" s="16" t="s">
        <v>753</v>
      </c>
      <c r="D635" s="22" t="s">
        <v>754</v>
      </c>
      <c r="E635" s="17">
        <v>4</v>
      </c>
      <c r="F635" s="18">
        <v>192982622000</v>
      </c>
      <c r="G635" s="18">
        <v>230787065345.53052</v>
      </c>
    </row>
    <row r="636" spans="1:7" x14ac:dyDescent="0.25">
      <c r="A636" s="16" t="s">
        <v>103</v>
      </c>
      <c r="B636" s="16">
        <v>0</v>
      </c>
      <c r="C636" s="16" t="s">
        <v>755</v>
      </c>
      <c r="D636" s="22" t="s">
        <v>756</v>
      </c>
      <c r="E636" s="17">
        <v>243</v>
      </c>
      <c r="F636" s="18">
        <v>451036296.2962963</v>
      </c>
      <c r="G636" s="18">
        <v>548853226.274037</v>
      </c>
    </row>
    <row r="637" spans="1:7" x14ac:dyDescent="0.25">
      <c r="A637" s="16" t="s">
        <v>103</v>
      </c>
      <c r="B637" s="16">
        <v>0</v>
      </c>
      <c r="C637" s="16" t="s">
        <v>757</v>
      </c>
      <c r="D637" s="22" t="s">
        <v>758</v>
      </c>
      <c r="E637" s="17">
        <v>237</v>
      </c>
      <c r="F637" s="18">
        <v>468172350.21097046</v>
      </c>
      <c r="G637" s="18">
        <v>567115214.69247127</v>
      </c>
    </row>
    <row r="638" spans="1:7" x14ac:dyDescent="0.25">
      <c r="A638" s="16" t="s">
        <v>103</v>
      </c>
      <c r="B638" s="16">
        <v>0</v>
      </c>
      <c r="C638" s="16" t="s">
        <v>759</v>
      </c>
      <c r="D638" s="22" t="s">
        <v>760</v>
      </c>
      <c r="E638" s="17">
        <v>412</v>
      </c>
      <c r="F638" s="18">
        <v>533264230.5825243</v>
      </c>
      <c r="G638" s="18">
        <v>643862500.66275144</v>
      </c>
    </row>
    <row r="639" spans="1:7" x14ac:dyDescent="0.25">
      <c r="A639" s="16" t="s">
        <v>103</v>
      </c>
      <c r="B639" s="16">
        <v>0</v>
      </c>
      <c r="C639" s="16" t="s">
        <v>761</v>
      </c>
      <c r="D639" s="22" t="s">
        <v>762</v>
      </c>
      <c r="E639" s="17">
        <v>215</v>
      </c>
      <c r="F639" s="18">
        <v>706787088.37209308</v>
      </c>
      <c r="G639" s="18">
        <v>822088746.78157818</v>
      </c>
    </row>
    <row r="640" spans="1:7" x14ac:dyDescent="0.25">
      <c r="A640" s="16" t="s">
        <v>103</v>
      </c>
      <c r="B640" s="16">
        <v>0</v>
      </c>
      <c r="C640" s="16" t="s">
        <v>2453</v>
      </c>
      <c r="D640" s="22" t="s">
        <v>2454</v>
      </c>
      <c r="E640" s="17">
        <v>10</v>
      </c>
      <c r="F640" s="18">
        <v>33423980300</v>
      </c>
      <c r="G640" s="18">
        <v>38962747169.573227</v>
      </c>
    </row>
    <row r="641" spans="1:7" x14ac:dyDescent="0.25">
      <c r="A641" s="16" t="s">
        <v>103</v>
      </c>
      <c r="B641" s="16">
        <v>0</v>
      </c>
      <c r="C641" s="16" t="s">
        <v>763</v>
      </c>
      <c r="D641" s="22" t="s">
        <v>764</v>
      </c>
      <c r="E641" s="17">
        <v>533</v>
      </c>
      <c r="F641" s="18">
        <v>1256973392.120075</v>
      </c>
      <c r="G641" s="18">
        <v>1478886316.2382734</v>
      </c>
    </row>
    <row r="642" spans="1:7" x14ac:dyDescent="0.25">
      <c r="A642" s="16" t="s">
        <v>103</v>
      </c>
      <c r="B642" s="16">
        <v>0</v>
      </c>
      <c r="C642" s="16" t="s">
        <v>765</v>
      </c>
      <c r="D642" s="22" t="s">
        <v>766</v>
      </c>
      <c r="E642" s="17">
        <v>426</v>
      </c>
      <c r="F642" s="18">
        <v>700595213.61502349</v>
      </c>
      <c r="G642" s="18">
        <v>833515954.9406116</v>
      </c>
    </row>
    <row r="643" spans="1:7" x14ac:dyDescent="0.25">
      <c r="A643" s="16" t="s">
        <v>103</v>
      </c>
      <c r="B643" s="16">
        <v>0</v>
      </c>
      <c r="C643" s="16" t="s">
        <v>767</v>
      </c>
      <c r="D643" s="22" t="s">
        <v>768</v>
      </c>
      <c r="E643" s="17">
        <v>125</v>
      </c>
      <c r="F643" s="18">
        <v>6047545680</v>
      </c>
      <c r="G643" s="18">
        <v>7202029767.4518547</v>
      </c>
    </row>
    <row r="644" spans="1:7" x14ac:dyDescent="0.25">
      <c r="A644" s="16" t="s">
        <v>103</v>
      </c>
      <c r="B644" s="16">
        <v>0</v>
      </c>
      <c r="C644" s="16" t="s">
        <v>769</v>
      </c>
      <c r="D644" s="22" t="s">
        <v>770</v>
      </c>
      <c r="E644" s="17">
        <v>127</v>
      </c>
      <c r="F644" s="18">
        <v>97475708.66141732</v>
      </c>
      <c r="G644" s="18">
        <v>119786851.30562051</v>
      </c>
    </row>
    <row r="645" spans="1:7" x14ac:dyDescent="0.25">
      <c r="A645" s="16" t="s">
        <v>103</v>
      </c>
      <c r="B645" s="16">
        <v>0</v>
      </c>
      <c r="C645" s="16" t="s">
        <v>771</v>
      </c>
      <c r="D645" s="22" t="s">
        <v>772</v>
      </c>
      <c r="E645" s="17">
        <v>305</v>
      </c>
      <c r="F645" s="18">
        <v>621405075.40983605</v>
      </c>
      <c r="G645" s="18">
        <v>720371624.77829349</v>
      </c>
    </row>
    <row r="646" spans="1:7" x14ac:dyDescent="0.25">
      <c r="A646" s="16" t="s">
        <v>103</v>
      </c>
      <c r="B646" s="16">
        <v>0</v>
      </c>
      <c r="C646" s="16" t="s">
        <v>773</v>
      </c>
      <c r="D646" s="22" t="s">
        <v>774</v>
      </c>
      <c r="E646" s="17">
        <v>196</v>
      </c>
      <c r="F646" s="18">
        <v>4068502923.4693875</v>
      </c>
      <c r="G646" s="18">
        <v>4854819450.1474657</v>
      </c>
    </row>
    <row r="647" spans="1:7" x14ac:dyDescent="0.25">
      <c r="A647" s="16" t="s">
        <v>103</v>
      </c>
      <c r="B647" s="16">
        <v>0</v>
      </c>
      <c r="C647" s="16" t="s">
        <v>775</v>
      </c>
      <c r="D647" s="22" t="s">
        <v>776</v>
      </c>
      <c r="E647" s="17">
        <v>195</v>
      </c>
      <c r="F647" s="18">
        <v>2096671415.3846154</v>
      </c>
      <c r="G647" s="18">
        <v>2535306887.804812</v>
      </c>
    </row>
    <row r="648" spans="1:7" x14ac:dyDescent="0.25">
      <c r="A648" s="16" t="s">
        <v>103</v>
      </c>
      <c r="B648" s="16">
        <v>0</v>
      </c>
      <c r="C648" s="16" t="s">
        <v>777</v>
      </c>
      <c r="D648" s="22" t="s">
        <v>778</v>
      </c>
      <c r="E648" s="17">
        <v>646</v>
      </c>
      <c r="F648" s="18">
        <v>552053547.98761606</v>
      </c>
      <c r="G648" s="18">
        <v>649953416.50580585</v>
      </c>
    </row>
    <row r="649" spans="1:7" x14ac:dyDescent="0.25">
      <c r="A649" s="16" t="s">
        <v>103</v>
      </c>
      <c r="B649" s="16">
        <v>0</v>
      </c>
      <c r="C649" s="16" t="s">
        <v>779</v>
      </c>
      <c r="D649" s="22" t="s">
        <v>780</v>
      </c>
      <c r="E649" s="17">
        <v>58</v>
      </c>
      <c r="F649" s="18">
        <v>1986558068.9655173</v>
      </c>
      <c r="G649" s="18">
        <v>2292023630.7035713</v>
      </c>
    </row>
    <row r="650" spans="1:7" x14ac:dyDescent="0.25">
      <c r="A650" s="16" t="s">
        <v>103</v>
      </c>
      <c r="B650" s="16">
        <v>0</v>
      </c>
      <c r="C650" s="16" t="s">
        <v>781</v>
      </c>
      <c r="D650" s="22" t="s">
        <v>782</v>
      </c>
      <c r="E650" s="17">
        <v>310</v>
      </c>
      <c r="F650" s="18">
        <v>377963251.61290324</v>
      </c>
      <c r="G650" s="18">
        <v>440717861.40427572</v>
      </c>
    </row>
    <row r="651" spans="1:7" x14ac:dyDescent="0.25">
      <c r="A651" s="16" t="s">
        <v>103</v>
      </c>
      <c r="B651" s="16">
        <v>0</v>
      </c>
      <c r="C651" s="16" t="s">
        <v>2275</v>
      </c>
      <c r="D651" s="22" t="s">
        <v>2276</v>
      </c>
      <c r="E651" s="17">
        <v>38</v>
      </c>
      <c r="F651" s="18">
        <v>4769015105.2631578</v>
      </c>
      <c r="G651" s="18">
        <v>5687676564.3648806</v>
      </c>
    </row>
    <row r="652" spans="1:7" x14ac:dyDescent="0.25">
      <c r="A652" s="16" t="s">
        <v>103</v>
      </c>
      <c r="B652" s="16">
        <v>0</v>
      </c>
      <c r="C652" s="16" t="s">
        <v>2208</v>
      </c>
      <c r="D652" s="22" t="s">
        <v>2209</v>
      </c>
      <c r="E652" s="17">
        <v>65</v>
      </c>
      <c r="F652" s="18">
        <v>2771318446.1538463</v>
      </c>
      <c r="G652" s="18">
        <v>3233159793.184586</v>
      </c>
    </row>
    <row r="653" spans="1:7" x14ac:dyDescent="0.25">
      <c r="A653" s="16" t="s">
        <v>103</v>
      </c>
      <c r="B653" s="16">
        <v>0</v>
      </c>
      <c r="C653" s="16" t="s">
        <v>783</v>
      </c>
      <c r="D653" s="22" t="s">
        <v>784</v>
      </c>
      <c r="E653" s="17">
        <v>267</v>
      </c>
      <c r="F653" s="18">
        <v>51445535.580524348</v>
      </c>
      <c r="G653" s="18">
        <v>60058956.714544401</v>
      </c>
    </row>
    <row r="654" spans="1:7" x14ac:dyDescent="0.25">
      <c r="A654" s="16" t="s">
        <v>103</v>
      </c>
      <c r="B654" s="16">
        <v>0</v>
      </c>
      <c r="C654" s="16" t="s">
        <v>785</v>
      </c>
      <c r="D654" s="22" t="s">
        <v>786</v>
      </c>
      <c r="E654" s="17">
        <v>154</v>
      </c>
      <c r="F654" s="18">
        <v>177469162.33766234</v>
      </c>
      <c r="G654" s="18">
        <v>206064254.28786677</v>
      </c>
    </row>
    <row r="655" spans="1:7" x14ac:dyDescent="0.25">
      <c r="A655" s="16" t="s">
        <v>103</v>
      </c>
      <c r="B655" s="16">
        <v>0</v>
      </c>
      <c r="C655" s="16" t="s">
        <v>787</v>
      </c>
      <c r="D655" s="22" t="s">
        <v>359</v>
      </c>
      <c r="E655" s="17">
        <v>1790</v>
      </c>
      <c r="F655" s="18">
        <v>27965534.636871509</v>
      </c>
      <c r="G655" s="18">
        <v>32739013.152895454</v>
      </c>
    </row>
    <row r="656" spans="1:7" x14ac:dyDescent="0.25">
      <c r="A656" s="16" t="s">
        <v>103</v>
      </c>
      <c r="B656" s="16">
        <v>0</v>
      </c>
      <c r="C656" s="16" t="s">
        <v>788</v>
      </c>
      <c r="D656" s="22" t="s">
        <v>789</v>
      </c>
      <c r="E656" s="17">
        <v>100</v>
      </c>
      <c r="F656" s="18">
        <v>2330368630</v>
      </c>
      <c r="G656" s="18">
        <v>2768709845.3504896</v>
      </c>
    </row>
    <row r="657" spans="1:7" x14ac:dyDescent="0.25">
      <c r="A657" s="16" t="s">
        <v>103</v>
      </c>
      <c r="B657" s="16">
        <v>0</v>
      </c>
      <c r="C657" s="16" t="s">
        <v>790</v>
      </c>
      <c r="D657" s="22" t="s">
        <v>791</v>
      </c>
      <c r="E657" s="17">
        <v>262</v>
      </c>
      <c r="F657" s="18">
        <v>1138945572.519084</v>
      </c>
      <c r="G657" s="18">
        <v>1305610510.2667701</v>
      </c>
    </row>
    <row r="658" spans="1:7" x14ac:dyDescent="0.25">
      <c r="A658" s="16" t="s">
        <v>103</v>
      </c>
      <c r="B658" s="16">
        <v>0</v>
      </c>
      <c r="C658" s="16" t="s">
        <v>792</v>
      </c>
      <c r="D658" s="22" t="s">
        <v>793</v>
      </c>
      <c r="E658" s="17">
        <v>144</v>
      </c>
      <c r="F658" s="18">
        <v>297508590.27777779</v>
      </c>
      <c r="G658" s="18">
        <v>356363215.01409519</v>
      </c>
    </row>
    <row r="659" spans="1:7" x14ac:dyDescent="0.25">
      <c r="A659" s="16" t="s">
        <v>103</v>
      </c>
      <c r="B659" s="16">
        <v>0</v>
      </c>
      <c r="C659" s="16" t="s">
        <v>794</v>
      </c>
      <c r="D659" s="22" t="s">
        <v>494</v>
      </c>
      <c r="E659" s="17">
        <v>384</v>
      </c>
      <c r="F659" s="18">
        <v>268656567.70833331</v>
      </c>
      <c r="G659" s="18">
        <v>328481699.09504849</v>
      </c>
    </row>
    <row r="660" spans="1:7" x14ac:dyDescent="0.25">
      <c r="A660" s="16" t="s">
        <v>103</v>
      </c>
      <c r="B660" s="16">
        <v>0</v>
      </c>
      <c r="C660" s="16" t="s">
        <v>795</v>
      </c>
      <c r="D660" s="22" t="s">
        <v>796</v>
      </c>
      <c r="E660" s="17">
        <v>200</v>
      </c>
      <c r="F660" s="18">
        <v>407737465</v>
      </c>
      <c r="G660" s="18">
        <v>489092269.03117782</v>
      </c>
    </row>
    <row r="661" spans="1:7" x14ac:dyDescent="0.25">
      <c r="A661" s="16" t="s">
        <v>103</v>
      </c>
      <c r="B661" s="16">
        <v>0</v>
      </c>
      <c r="C661" s="16" t="s">
        <v>797</v>
      </c>
      <c r="D661" s="22" t="s">
        <v>798</v>
      </c>
      <c r="E661" s="17">
        <v>316</v>
      </c>
      <c r="F661" s="18">
        <v>706997291.1392405</v>
      </c>
      <c r="G661" s="18">
        <v>810016882.85576308</v>
      </c>
    </row>
    <row r="662" spans="1:7" x14ac:dyDescent="0.25">
      <c r="A662" s="16" t="s">
        <v>103</v>
      </c>
      <c r="B662" s="16">
        <v>0</v>
      </c>
      <c r="C662" s="16" t="s">
        <v>799</v>
      </c>
      <c r="D662" s="22" t="s">
        <v>800</v>
      </c>
      <c r="E662" s="17">
        <v>289</v>
      </c>
      <c r="F662" s="18">
        <v>362051366.78200692</v>
      </c>
      <c r="G662" s="18">
        <v>413512485.41187143</v>
      </c>
    </row>
    <row r="663" spans="1:7" x14ac:dyDescent="0.25">
      <c r="A663" s="16" t="s">
        <v>103</v>
      </c>
      <c r="B663" s="16">
        <v>0</v>
      </c>
      <c r="C663" s="16" t="s">
        <v>801</v>
      </c>
      <c r="D663" s="22" t="s">
        <v>802</v>
      </c>
      <c r="E663" s="17">
        <v>113</v>
      </c>
      <c r="F663" s="18">
        <v>499079044.24778759</v>
      </c>
      <c r="G663" s="18">
        <v>587977320.70649433</v>
      </c>
    </row>
    <row r="664" spans="1:7" x14ac:dyDescent="0.25">
      <c r="A664" s="16" t="s">
        <v>103</v>
      </c>
      <c r="B664" s="16">
        <v>0</v>
      </c>
      <c r="C664" s="16" t="s">
        <v>803</v>
      </c>
      <c r="D664" s="22" t="s">
        <v>804</v>
      </c>
      <c r="E664" s="17">
        <v>316</v>
      </c>
      <c r="F664" s="18">
        <v>325639882.91139239</v>
      </c>
      <c r="G664" s="18">
        <v>380817920.58280134</v>
      </c>
    </row>
    <row r="665" spans="1:7" x14ac:dyDescent="0.25">
      <c r="A665" s="16" t="s">
        <v>103</v>
      </c>
      <c r="B665" s="16">
        <v>0</v>
      </c>
      <c r="C665" s="16" t="s">
        <v>805</v>
      </c>
      <c r="D665" s="22" t="s">
        <v>806</v>
      </c>
      <c r="E665" s="17">
        <v>128</v>
      </c>
      <c r="F665" s="18">
        <v>261428937.5</v>
      </c>
      <c r="G665" s="18">
        <v>321713920.89372861</v>
      </c>
    </row>
    <row r="666" spans="1:7" x14ac:dyDescent="0.25">
      <c r="A666" s="16" t="s">
        <v>103</v>
      </c>
      <c r="B666" s="16">
        <v>0</v>
      </c>
      <c r="C666" s="16" t="s">
        <v>807</v>
      </c>
      <c r="D666" s="22" t="s">
        <v>808</v>
      </c>
      <c r="E666" s="17">
        <v>274</v>
      </c>
      <c r="F666" s="18">
        <v>379889901.45985401</v>
      </c>
      <c r="G666" s="18">
        <v>456887091.15927982</v>
      </c>
    </row>
    <row r="667" spans="1:7" x14ac:dyDescent="0.25">
      <c r="A667" s="16" t="s">
        <v>103</v>
      </c>
      <c r="B667" s="16">
        <v>0</v>
      </c>
      <c r="C667" s="16" t="s">
        <v>809</v>
      </c>
      <c r="D667" s="22" t="s">
        <v>810</v>
      </c>
      <c r="E667" s="17">
        <v>227</v>
      </c>
      <c r="F667" s="18">
        <v>981451797.35682821</v>
      </c>
      <c r="G667" s="18">
        <v>1179517137.5151451</v>
      </c>
    </row>
    <row r="668" spans="1:7" x14ac:dyDescent="0.25">
      <c r="A668" s="16" t="s">
        <v>103</v>
      </c>
      <c r="B668" s="16">
        <v>0</v>
      </c>
      <c r="C668" s="16" t="s">
        <v>811</v>
      </c>
      <c r="D668" s="22" t="s">
        <v>810</v>
      </c>
      <c r="E668" s="17">
        <v>242</v>
      </c>
      <c r="F668" s="18">
        <v>251865995.86776859</v>
      </c>
      <c r="G668" s="18">
        <v>290031658.21496296</v>
      </c>
    </row>
    <row r="669" spans="1:7" x14ac:dyDescent="0.25">
      <c r="A669" s="16" t="s">
        <v>103</v>
      </c>
      <c r="B669" s="16">
        <v>0</v>
      </c>
      <c r="C669" s="16" t="s">
        <v>812</v>
      </c>
      <c r="D669" s="22" t="s">
        <v>810</v>
      </c>
      <c r="E669" s="17">
        <v>281</v>
      </c>
      <c r="F669" s="18">
        <v>434753160.14234877</v>
      </c>
      <c r="G669" s="18">
        <v>490782093.28590649</v>
      </c>
    </row>
    <row r="670" spans="1:7" x14ac:dyDescent="0.25">
      <c r="A670" s="16" t="s">
        <v>103</v>
      </c>
      <c r="B670" s="16">
        <v>0</v>
      </c>
      <c r="C670" s="16" t="s">
        <v>813</v>
      </c>
      <c r="D670" s="22" t="s">
        <v>814</v>
      </c>
      <c r="E670" s="17">
        <v>167</v>
      </c>
      <c r="F670" s="18">
        <v>86224616.766467065</v>
      </c>
      <c r="G670" s="18">
        <v>102171901.73697959</v>
      </c>
    </row>
    <row r="671" spans="1:7" x14ac:dyDescent="0.25">
      <c r="A671" s="16" t="s">
        <v>103</v>
      </c>
      <c r="B671" s="16">
        <v>0</v>
      </c>
      <c r="C671" s="16" t="s">
        <v>815</v>
      </c>
      <c r="D671" s="22" t="s">
        <v>816</v>
      </c>
      <c r="E671" s="17">
        <v>1857</v>
      </c>
      <c r="F671" s="18">
        <v>39946337.102854066</v>
      </c>
      <c r="G671" s="18">
        <v>46531938.308585435</v>
      </c>
    </row>
    <row r="672" spans="1:7" x14ac:dyDescent="0.25">
      <c r="A672" s="16" t="s">
        <v>103</v>
      </c>
      <c r="B672" s="16">
        <v>0</v>
      </c>
      <c r="C672" s="16" t="s">
        <v>817</v>
      </c>
      <c r="D672" s="22" t="s">
        <v>818</v>
      </c>
      <c r="E672" s="17">
        <v>139</v>
      </c>
      <c r="F672" s="18">
        <v>304488273.38129497</v>
      </c>
      <c r="G672" s="18">
        <v>363173374.13983995</v>
      </c>
    </row>
    <row r="673" spans="1:7" x14ac:dyDescent="0.25">
      <c r="A673" s="16" t="s">
        <v>103</v>
      </c>
      <c r="B673" s="16">
        <v>0</v>
      </c>
      <c r="C673" s="16" t="s">
        <v>819</v>
      </c>
      <c r="D673" s="22" t="s">
        <v>820</v>
      </c>
      <c r="E673" s="17">
        <v>65</v>
      </c>
      <c r="F673" s="18">
        <v>635140230.76923072</v>
      </c>
      <c r="G673" s="18">
        <v>725869687.15124929</v>
      </c>
    </row>
    <row r="674" spans="1:7" x14ac:dyDescent="0.25">
      <c r="A674" s="16" t="s">
        <v>103</v>
      </c>
      <c r="B674" s="16">
        <v>0</v>
      </c>
      <c r="C674" s="16" t="s">
        <v>821</v>
      </c>
      <c r="D674" s="22" t="s">
        <v>822</v>
      </c>
      <c r="E674" s="17">
        <v>545</v>
      </c>
      <c r="F674" s="18">
        <v>159843935.77981651</v>
      </c>
      <c r="G674" s="18">
        <v>187954729.30937085</v>
      </c>
    </row>
    <row r="675" spans="1:7" x14ac:dyDescent="0.25">
      <c r="A675" s="16" t="s">
        <v>103</v>
      </c>
      <c r="B675" s="16">
        <v>0</v>
      </c>
      <c r="C675" s="16" t="s">
        <v>823</v>
      </c>
      <c r="D675" s="22" t="s">
        <v>824</v>
      </c>
      <c r="E675" s="17">
        <v>69</v>
      </c>
      <c r="F675" s="18">
        <v>381121956.52173913</v>
      </c>
      <c r="G675" s="18">
        <v>443213474.15085411</v>
      </c>
    </row>
    <row r="676" spans="1:7" x14ac:dyDescent="0.25">
      <c r="A676" s="16" t="s">
        <v>103</v>
      </c>
      <c r="B676" s="16">
        <v>0</v>
      </c>
      <c r="C676" s="16" t="s">
        <v>825</v>
      </c>
      <c r="D676" s="22" t="s">
        <v>826</v>
      </c>
      <c r="E676" s="17">
        <v>267</v>
      </c>
      <c r="F676" s="18">
        <v>16746730.337078651</v>
      </c>
      <c r="G676" s="18">
        <v>19860051.229036201</v>
      </c>
    </row>
    <row r="677" spans="1:7" x14ac:dyDescent="0.25">
      <c r="A677" s="16" t="s">
        <v>103</v>
      </c>
      <c r="B677" s="16">
        <v>0</v>
      </c>
      <c r="C677" s="16" t="s">
        <v>827</v>
      </c>
      <c r="D677" s="22" t="s">
        <v>828</v>
      </c>
      <c r="E677" s="17">
        <v>266</v>
      </c>
      <c r="F677" s="18">
        <v>12856127.819548871</v>
      </c>
      <c r="G677" s="18">
        <v>14711197.379722079</v>
      </c>
    </row>
    <row r="678" spans="1:7" x14ac:dyDescent="0.25">
      <c r="A678" s="16" t="s">
        <v>103</v>
      </c>
      <c r="B678" s="16">
        <v>0</v>
      </c>
      <c r="C678" s="16" t="s">
        <v>2210</v>
      </c>
      <c r="D678" s="22" t="s">
        <v>2211</v>
      </c>
      <c r="E678" s="17">
        <v>1561</v>
      </c>
      <c r="F678" s="18">
        <v>5554319.0262652142</v>
      </c>
      <c r="G678" s="18">
        <v>6208146.7748102807</v>
      </c>
    </row>
    <row r="679" spans="1:7" x14ac:dyDescent="0.25">
      <c r="A679" s="16" t="s">
        <v>103</v>
      </c>
      <c r="B679" s="16">
        <v>0</v>
      </c>
      <c r="C679" s="16" t="s">
        <v>829</v>
      </c>
      <c r="D679" s="22" t="s">
        <v>828</v>
      </c>
      <c r="E679" s="17">
        <v>415</v>
      </c>
      <c r="F679" s="18">
        <v>558396313.25301206</v>
      </c>
      <c r="G679" s="18">
        <v>675351836.19327462</v>
      </c>
    </row>
    <row r="680" spans="1:7" x14ac:dyDescent="0.25">
      <c r="A680" s="16" t="s">
        <v>103</v>
      </c>
      <c r="B680" s="16">
        <v>0</v>
      </c>
      <c r="C680" s="16" t="s">
        <v>2455</v>
      </c>
      <c r="D680" s="22" t="s">
        <v>2456</v>
      </c>
      <c r="E680" s="17">
        <v>802</v>
      </c>
      <c r="F680" s="18">
        <v>1158158.3541147131</v>
      </c>
      <c r="G680" s="18">
        <v>1286565.2655860349</v>
      </c>
    </row>
    <row r="681" spans="1:7" x14ac:dyDescent="0.25">
      <c r="A681" s="16" t="s">
        <v>103</v>
      </c>
      <c r="B681" s="16">
        <v>0</v>
      </c>
      <c r="C681" s="16" t="s">
        <v>830</v>
      </c>
      <c r="D681" s="22" t="s">
        <v>101</v>
      </c>
      <c r="E681" s="17">
        <v>2</v>
      </c>
      <c r="F681" s="18">
        <v>31611841000</v>
      </c>
      <c r="G681" s="18">
        <v>37200084857.190704</v>
      </c>
    </row>
    <row r="682" spans="1:7" x14ac:dyDescent="0.25">
      <c r="A682" s="16" t="s">
        <v>103</v>
      </c>
      <c r="B682" s="16">
        <v>0</v>
      </c>
      <c r="C682" s="16" t="s">
        <v>831</v>
      </c>
      <c r="D682" s="22" t="s">
        <v>832</v>
      </c>
      <c r="E682" s="17">
        <v>15</v>
      </c>
      <c r="F682" s="18">
        <v>1012962866.6666666</v>
      </c>
      <c r="G682" s="18">
        <v>1135939517.1433809</v>
      </c>
    </row>
    <row r="683" spans="1:7" x14ac:dyDescent="0.25">
      <c r="A683" s="16" t="s">
        <v>103</v>
      </c>
      <c r="B683" s="16">
        <v>0</v>
      </c>
      <c r="C683" s="16" t="s">
        <v>833</v>
      </c>
      <c r="D683" s="22" t="s">
        <v>834</v>
      </c>
      <c r="E683" s="17">
        <v>190</v>
      </c>
      <c r="F683" s="18">
        <v>240874600</v>
      </c>
      <c r="G683" s="18">
        <v>288688423.83153051</v>
      </c>
    </row>
    <row r="684" spans="1:7" x14ac:dyDescent="0.25">
      <c r="A684" s="16" t="s">
        <v>103</v>
      </c>
      <c r="B684" s="16">
        <v>0</v>
      </c>
      <c r="C684" s="16" t="s">
        <v>835</v>
      </c>
      <c r="D684" s="22" t="s">
        <v>836</v>
      </c>
      <c r="E684" s="17">
        <v>209</v>
      </c>
      <c r="F684" s="18">
        <v>157465349.28229666</v>
      </c>
      <c r="G684" s="18">
        <v>176731228.82666421</v>
      </c>
    </row>
    <row r="685" spans="1:7" x14ac:dyDescent="0.25">
      <c r="A685" s="16" t="s">
        <v>103</v>
      </c>
      <c r="B685" s="16">
        <v>0</v>
      </c>
      <c r="C685" s="16" t="s">
        <v>2212</v>
      </c>
      <c r="D685" s="22" t="s">
        <v>2213</v>
      </c>
      <c r="E685" s="17">
        <v>139</v>
      </c>
      <c r="F685" s="18">
        <v>273682446.04316545</v>
      </c>
      <c r="G685" s="18">
        <v>304915400.10687262</v>
      </c>
    </row>
    <row r="686" spans="1:7" x14ac:dyDescent="0.25">
      <c r="A686" s="16" t="s">
        <v>103</v>
      </c>
      <c r="B686" s="16">
        <v>0</v>
      </c>
      <c r="C686" s="16" t="s">
        <v>837</v>
      </c>
      <c r="D686" s="22" t="s">
        <v>838</v>
      </c>
      <c r="E686" s="17">
        <v>791</v>
      </c>
      <c r="F686" s="18">
        <v>402926800.25284451</v>
      </c>
      <c r="G686" s="18">
        <v>487661412.10626483</v>
      </c>
    </row>
    <row r="687" spans="1:7" x14ac:dyDescent="0.25">
      <c r="A687" s="16" t="s">
        <v>103</v>
      </c>
      <c r="B687" s="16">
        <v>0</v>
      </c>
      <c r="C687" s="16" t="s">
        <v>839</v>
      </c>
      <c r="D687" s="22" t="s">
        <v>840</v>
      </c>
      <c r="E687" s="17">
        <v>383</v>
      </c>
      <c r="F687" s="18">
        <v>166935368.1462141</v>
      </c>
      <c r="G687" s="18">
        <v>198018775.21532908</v>
      </c>
    </row>
    <row r="688" spans="1:7" x14ac:dyDescent="0.25">
      <c r="A688" s="16" t="s">
        <v>103</v>
      </c>
      <c r="B688" s="16">
        <v>0</v>
      </c>
      <c r="C688" s="16" t="s">
        <v>841</v>
      </c>
      <c r="D688" s="22" t="s">
        <v>842</v>
      </c>
      <c r="E688" s="17">
        <v>255</v>
      </c>
      <c r="F688" s="18">
        <v>340704094.11764705</v>
      </c>
      <c r="G688" s="18">
        <v>411156086.12827027</v>
      </c>
    </row>
    <row r="689" spans="1:7" x14ac:dyDescent="0.25">
      <c r="A689" s="16" t="s">
        <v>103</v>
      </c>
      <c r="B689" s="16">
        <v>0</v>
      </c>
      <c r="C689" s="16" t="s">
        <v>843</v>
      </c>
      <c r="D689" s="22" t="s">
        <v>844</v>
      </c>
      <c r="E689" s="17">
        <v>152</v>
      </c>
      <c r="F689" s="18">
        <v>149359921.05263159</v>
      </c>
      <c r="G689" s="18">
        <v>179275682.66758353</v>
      </c>
    </row>
    <row r="690" spans="1:7" x14ac:dyDescent="0.25">
      <c r="A690" s="16" t="s">
        <v>103</v>
      </c>
      <c r="B690" s="16">
        <v>0</v>
      </c>
      <c r="C690" s="16" t="s">
        <v>845</v>
      </c>
      <c r="D690" s="22" t="s">
        <v>846</v>
      </c>
      <c r="E690" s="17">
        <v>90</v>
      </c>
      <c r="F690" s="18">
        <v>437261633.33333331</v>
      </c>
      <c r="G690" s="18">
        <v>519245725.7019884</v>
      </c>
    </row>
    <row r="691" spans="1:7" x14ac:dyDescent="0.25">
      <c r="A691" s="16" t="s">
        <v>103</v>
      </c>
      <c r="B691" s="16">
        <v>0</v>
      </c>
      <c r="C691" s="16" t="s">
        <v>847</v>
      </c>
      <c r="D691" s="22" t="s">
        <v>848</v>
      </c>
      <c r="E691" s="17">
        <v>431</v>
      </c>
      <c r="F691" s="18">
        <v>335912749.41995358</v>
      </c>
      <c r="G691" s="18">
        <v>407948910.79158109</v>
      </c>
    </row>
    <row r="692" spans="1:7" x14ac:dyDescent="0.25">
      <c r="A692" s="16" t="s">
        <v>103</v>
      </c>
      <c r="B692" s="16">
        <v>0</v>
      </c>
      <c r="C692" s="16" t="s">
        <v>849</v>
      </c>
      <c r="D692" s="22" t="s">
        <v>850</v>
      </c>
      <c r="E692" s="17">
        <v>271</v>
      </c>
      <c r="F692" s="18">
        <v>245404147.60147601</v>
      </c>
      <c r="G692" s="18">
        <v>291042011.92669296</v>
      </c>
    </row>
    <row r="693" spans="1:7" x14ac:dyDescent="0.25">
      <c r="A693" s="16" t="s">
        <v>103</v>
      </c>
      <c r="B693" s="16">
        <v>0</v>
      </c>
      <c r="C693" s="16" t="s">
        <v>851</v>
      </c>
      <c r="D693" s="22" t="s">
        <v>157</v>
      </c>
      <c r="E693" s="17">
        <v>660</v>
      </c>
      <c r="F693" s="18">
        <v>1726472818.1818182</v>
      </c>
      <c r="G693" s="18">
        <v>1951789447.9795599</v>
      </c>
    </row>
    <row r="694" spans="1:7" x14ac:dyDescent="0.25">
      <c r="A694" s="16" t="s">
        <v>103</v>
      </c>
      <c r="B694" s="16">
        <v>0</v>
      </c>
      <c r="C694" s="16" t="s">
        <v>852</v>
      </c>
      <c r="D694" s="22" t="s">
        <v>241</v>
      </c>
      <c r="E694" s="17">
        <v>1014</v>
      </c>
      <c r="F694" s="18">
        <v>397023053.25443786</v>
      </c>
      <c r="G694" s="18">
        <v>479045363.34688586</v>
      </c>
    </row>
    <row r="695" spans="1:7" x14ac:dyDescent="0.25">
      <c r="A695" s="16" t="s">
        <v>103</v>
      </c>
      <c r="B695" s="16">
        <v>0</v>
      </c>
      <c r="C695" s="16" t="s">
        <v>853</v>
      </c>
      <c r="D695" s="22" t="s">
        <v>854</v>
      </c>
      <c r="E695" s="17">
        <v>230</v>
      </c>
      <c r="F695" s="18">
        <v>248360926.08695653</v>
      </c>
      <c r="G695" s="18">
        <v>306658111.62066001</v>
      </c>
    </row>
    <row r="696" spans="1:7" x14ac:dyDescent="0.25">
      <c r="A696" s="16" t="s">
        <v>103</v>
      </c>
      <c r="B696" s="16">
        <v>0</v>
      </c>
      <c r="C696" s="16" t="s">
        <v>855</v>
      </c>
      <c r="D696" s="22" t="s">
        <v>856</v>
      </c>
      <c r="E696" s="17">
        <v>250</v>
      </c>
      <c r="F696" s="18">
        <v>1133671556</v>
      </c>
      <c r="G696" s="18">
        <v>1399840051.9166055</v>
      </c>
    </row>
    <row r="697" spans="1:7" x14ac:dyDescent="0.25">
      <c r="A697" s="16" t="s">
        <v>103</v>
      </c>
      <c r="B697" s="16">
        <v>0</v>
      </c>
      <c r="C697" s="16" t="s">
        <v>857</v>
      </c>
      <c r="D697" s="22" t="s">
        <v>858</v>
      </c>
      <c r="E697" s="17">
        <v>3</v>
      </c>
      <c r="F697" s="18">
        <v>20535381666.666668</v>
      </c>
      <c r="G697" s="18">
        <v>25682258906.561108</v>
      </c>
    </row>
    <row r="698" spans="1:7" x14ac:dyDescent="0.25">
      <c r="A698" s="16" t="s">
        <v>103</v>
      </c>
      <c r="B698" s="16">
        <v>0</v>
      </c>
      <c r="C698" s="16" t="s">
        <v>859</v>
      </c>
      <c r="D698" s="22" t="s">
        <v>860</v>
      </c>
      <c r="E698" s="17">
        <v>653</v>
      </c>
      <c r="F698" s="18">
        <v>419017874.42572743</v>
      </c>
      <c r="G698" s="18">
        <v>504727284.30470645</v>
      </c>
    </row>
    <row r="699" spans="1:7" x14ac:dyDescent="0.25">
      <c r="A699" s="16" t="s">
        <v>103</v>
      </c>
      <c r="B699" s="16">
        <v>0</v>
      </c>
      <c r="C699" s="16" t="s">
        <v>861</v>
      </c>
      <c r="D699" s="22" t="s">
        <v>862</v>
      </c>
      <c r="E699" s="17">
        <v>686</v>
      </c>
      <c r="F699" s="18">
        <v>288318393.87755102</v>
      </c>
      <c r="G699" s="18">
        <v>346492359.14593196</v>
      </c>
    </row>
    <row r="700" spans="1:7" x14ac:dyDescent="0.25">
      <c r="A700" s="16" t="s">
        <v>103</v>
      </c>
      <c r="B700" s="16">
        <v>0</v>
      </c>
      <c r="C700" s="16" t="s">
        <v>863</v>
      </c>
      <c r="D700" s="22" t="s">
        <v>864</v>
      </c>
      <c r="E700" s="17">
        <v>591</v>
      </c>
      <c r="F700" s="18">
        <v>252675138.74788493</v>
      </c>
      <c r="G700" s="18">
        <v>300766414.17042947</v>
      </c>
    </row>
    <row r="701" spans="1:7" x14ac:dyDescent="0.25">
      <c r="A701" s="16" t="s">
        <v>103</v>
      </c>
      <c r="B701" s="16">
        <v>0</v>
      </c>
      <c r="C701" s="16" t="s">
        <v>865</v>
      </c>
      <c r="D701" s="22" t="s">
        <v>866</v>
      </c>
      <c r="E701" s="17">
        <v>217</v>
      </c>
      <c r="F701" s="18">
        <v>229726617.51152074</v>
      </c>
      <c r="G701" s="18">
        <v>279717804.81540906</v>
      </c>
    </row>
    <row r="702" spans="1:7" x14ac:dyDescent="0.25">
      <c r="A702" s="16" t="s">
        <v>103</v>
      </c>
      <c r="B702" s="16">
        <v>0</v>
      </c>
      <c r="C702" s="16" t="s">
        <v>867</v>
      </c>
      <c r="D702" s="22" t="s">
        <v>868</v>
      </c>
      <c r="E702" s="17">
        <v>545</v>
      </c>
      <c r="F702" s="18">
        <v>299952040.36697251</v>
      </c>
      <c r="G702" s="18">
        <v>365680806.94340587</v>
      </c>
    </row>
    <row r="703" spans="1:7" x14ac:dyDescent="0.25">
      <c r="A703" s="16" t="s">
        <v>103</v>
      </c>
      <c r="B703" s="16">
        <v>0</v>
      </c>
      <c r="C703" s="16" t="s">
        <v>869</v>
      </c>
      <c r="D703" s="22" t="s">
        <v>870</v>
      </c>
      <c r="E703" s="17">
        <v>224</v>
      </c>
      <c r="F703" s="18">
        <v>487560781.25</v>
      </c>
      <c r="G703" s="18">
        <v>582640433.217453</v>
      </c>
    </row>
    <row r="704" spans="1:7" x14ac:dyDescent="0.25">
      <c r="A704" s="16" t="s">
        <v>103</v>
      </c>
      <c r="B704" s="16">
        <v>0</v>
      </c>
      <c r="C704" s="16" t="s">
        <v>871</v>
      </c>
      <c r="D704" s="22" t="s">
        <v>872</v>
      </c>
      <c r="E704" s="17">
        <v>386</v>
      </c>
      <c r="F704" s="18">
        <v>288952647.66839379</v>
      </c>
      <c r="G704" s="18">
        <v>343251200.87585813</v>
      </c>
    </row>
    <row r="705" spans="1:7" x14ac:dyDescent="0.25">
      <c r="A705" s="16" t="s">
        <v>103</v>
      </c>
      <c r="B705" s="16">
        <v>0</v>
      </c>
      <c r="C705" s="16" t="s">
        <v>873</v>
      </c>
      <c r="D705" s="22" t="s">
        <v>874</v>
      </c>
      <c r="E705" s="17">
        <v>62</v>
      </c>
      <c r="F705" s="18">
        <v>298528483.87096775</v>
      </c>
      <c r="G705" s="18">
        <v>336542855.95007646</v>
      </c>
    </row>
    <row r="706" spans="1:7" x14ac:dyDescent="0.25">
      <c r="A706" s="16" t="s">
        <v>103</v>
      </c>
      <c r="B706" s="16">
        <v>0</v>
      </c>
      <c r="C706" s="16" t="s">
        <v>875</v>
      </c>
      <c r="D706" s="22" t="s">
        <v>876</v>
      </c>
      <c r="E706" s="17">
        <v>244</v>
      </c>
      <c r="F706" s="18">
        <v>343661135.24590164</v>
      </c>
      <c r="G706" s="18">
        <v>398149759.75763965</v>
      </c>
    </row>
    <row r="707" spans="1:7" x14ac:dyDescent="0.25">
      <c r="A707" s="16" t="s">
        <v>103</v>
      </c>
      <c r="B707" s="16">
        <v>0</v>
      </c>
      <c r="C707" s="16" t="s">
        <v>877</v>
      </c>
      <c r="D707" s="22" t="s">
        <v>878</v>
      </c>
      <c r="E707" s="17">
        <v>52</v>
      </c>
      <c r="F707" s="18">
        <v>3963190557.6923075</v>
      </c>
      <c r="G707" s="18">
        <v>4584278992.5818386</v>
      </c>
    </row>
    <row r="708" spans="1:7" x14ac:dyDescent="0.25">
      <c r="A708" s="16" t="s">
        <v>103</v>
      </c>
      <c r="B708" s="16">
        <v>0</v>
      </c>
      <c r="C708" s="16" t="s">
        <v>879</v>
      </c>
      <c r="D708" s="22" t="s">
        <v>880</v>
      </c>
      <c r="E708" s="17">
        <v>225</v>
      </c>
      <c r="F708" s="18">
        <v>340943444.44444442</v>
      </c>
      <c r="G708" s="18">
        <v>410469479.38570893</v>
      </c>
    </row>
    <row r="709" spans="1:7" x14ac:dyDescent="0.25">
      <c r="A709" s="16" t="s">
        <v>103</v>
      </c>
      <c r="B709" s="16">
        <v>0</v>
      </c>
      <c r="C709" s="16" t="s">
        <v>881</v>
      </c>
      <c r="D709" s="22" t="s">
        <v>882</v>
      </c>
      <c r="E709" s="17">
        <v>822</v>
      </c>
      <c r="F709" s="18">
        <v>363707564.47688562</v>
      </c>
      <c r="G709" s="18">
        <v>447200781.74604744</v>
      </c>
    </row>
    <row r="710" spans="1:7" x14ac:dyDescent="0.25">
      <c r="A710" s="16" t="s">
        <v>103</v>
      </c>
      <c r="B710" s="16">
        <v>0</v>
      </c>
      <c r="C710" s="16" t="s">
        <v>883</v>
      </c>
      <c r="D710" s="22" t="s">
        <v>884</v>
      </c>
      <c r="E710" s="17">
        <v>378</v>
      </c>
      <c r="F710" s="18">
        <v>218663626.98412699</v>
      </c>
      <c r="G710" s="18">
        <v>261699574.07830188</v>
      </c>
    </row>
    <row r="711" spans="1:7" x14ac:dyDescent="0.25">
      <c r="A711" s="16" t="s">
        <v>103</v>
      </c>
      <c r="B711" s="16">
        <v>0</v>
      </c>
      <c r="C711" s="16" t="s">
        <v>885</v>
      </c>
      <c r="D711" s="22" t="s">
        <v>886</v>
      </c>
      <c r="E711" s="17">
        <v>394</v>
      </c>
      <c r="F711" s="18">
        <v>341102611.67512691</v>
      </c>
      <c r="G711" s="18">
        <v>412547574.51782531</v>
      </c>
    </row>
    <row r="712" spans="1:7" x14ac:dyDescent="0.25">
      <c r="A712" s="16" t="s">
        <v>103</v>
      </c>
      <c r="B712" s="16">
        <v>0</v>
      </c>
      <c r="C712" s="16" t="s">
        <v>887</v>
      </c>
      <c r="D712" s="22" t="s">
        <v>616</v>
      </c>
      <c r="E712" s="17">
        <v>155</v>
      </c>
      <c r="F712" s="18">
        <v>235930348.38709676</v>
      </c>
      <c r="G712" s="18">
        <v>279330731.37781531</v>
      </c>
    </row>
    <row r="713" spans="1:7" x14ac:dyDescent="0.25">
      <c r="A713" s="16" t="s">
        <v>103</v>
      </c>
      <c r="B713" s="16">
        <v>0</v>
      </c>
      <c r="C713" s="16" t="s">
        <v>888</v>
      </c>
      <c r="D713" s="22" t="s">
        <v>889</v>
      </c>
      <c r="E713" s="17">
        <v>451</v>
      </c>
      <c r="F713" s="18">
        <v>254978301.55210644</v>
      </c>
      <c r="G713" s="18">
        <v>307039482.68798476</v>
      </c>
    </row>
    <row r="714" spans="1:7" x14ac:dyDescent="0.25">
      <c r="A714" s="16" t="s">
        <v>103</v>
      </c>
      <c r="B714" s="16">
        <v>0</v>
      </c>
      <c r="C714" s="16" t="s">
        <v>890</v>
      </c>
      <c r="D714" s="22" t="s">
        <v>891</v>
      </c>
      <c r="E714" s="17">
        <v>169</v>
      </c>
      <c r="F714" s="18">
        <v>826315023.66863906</v>
      </c>
      <c r="G714" s="18">
        <v>989508320.43082392</v>
      </c>
    </row>
    <row r="715" spans="1:7" x14ac:dyDescent="0.25">
      <c r="A715" s="16" t="s">
        <v>103</v>
      </c>
      <c r="B715" s="16">
        <v>0</v>
      </c>
      <c r="C715" s="16" t="s">
        <v>892</v>
      </c>
      <c r="D715" s="22" t="s">
        <v>893</v>
      </c>
      <c r="E715" s="17">
        <v>462</v>
      </c>
      <c r="F715" s="18">
        <v>82528017.316017315</v>
      </c>
      <c r="G715" s="18">
        <v>99480191.620337591</v>
      </c>
    </row>
    <row r="716" spans="1:7" x14ac:dyDescent="0.25">
      <c r="A716" s="16" t="s">
        <v>103</v>
      </c>
      <c r="B716" s="16">
        <v>0</v>
      </c>
      <c r="C716" s="16" t="s">
        <v>894</v>
      </c>
      <c r="D716" s="22" t="s">
        <v>895</v>
      </c>
      <c r="E716" s="17">
        <v>169</v>
      </c>
      <c r="F716" s="18">
        <v>607414846.15384614</v>
      </c>
      <c r="G716" s="18">
        <v>725028418.27985036</v>
      </c>
    </row>
    <row r="717" spans="1:7" x14ac:dyDescent="0.25">
      <c r="A717" s="16" t="s">
        <v>103</v>
      </c>
      <c r="B717" s="16">
        <v>0</v>
      </c>
      <c r="C717" s="16" t="s">
        <v>896</v>
      </c>
      <c r="D717" s="22" t="s">
        <v>897</v>
      </c>
      <c r="E717" s="17">
        <v>104</v>
      </c>
      <c r="F717" s="18">
        <v>158403067.30769232</v>
      </c>
      <c r="G717" s="18">
        <v>185580438.14325839</v>
      </c>
    </row>
    <row r="718" spans="1:7" x14ac:dyDescent="0.25">
      <c r="A718" s="16" t="s">
        <v>103</v>
      </c>
      <c r="B718" s="16">
        <v>0</v>
      </c>
      <c r="C718" s="16" t="s">
        <v>898</v>
      </c>
      <c r="D718" s="22" t="s">
        <v>899</v>
      </c>
      <c r="E718" s="17">
        <v>659</v>
      </c>
      <c r="F718" s="18">
        <v>100992508.34597875</v>
      </c>
      <c r="G718" s="18">
        <v>121705338.58440879</v>
      </c>
    </row>
    <row r="719" spans="1:7" x14ac:dyDescent="0.25">
      <c r="A719" s="16" t="s">
        <v>103</v>
      </c>
      <c r="B719" s="16">
        <v>0</v>
      </c>
      <c r="C719" s="16" t="s">
        <v>900</v>
      </c>
      <c r="D719" s="22" t="s">
        <v>901</v>
      </c>
      <c r="E719" s="17">
        <v>235</v>
      </c>
      <c r="F719" s="18">
        <v>186455382.97872341</v>
      </c>
      <c r="G719" s="18">
        <v>219959079.76718935</v>
      </c>
    </row>
    <row r="720" spans="1:7" x14ac:dyDescent="0.25">
      <c r="A720" s="16" t="s">
        <v>103</v>
      </c>
      <c r="B720" s="16">
        <v>0</v>
      </c>
      <c r="C720" s="16" t="s">
        <v>902</v>
      </c>
      <c r="D720" s="22" t="s">
        <v>903</v>
      </c>
      <c r="E720" s="17">
        <v>134</v>
      </c>
      <c r="F720" s="18">
        <v>194016246.26865673</v>
      </c>
      <c r="G720" s="18">
        <v>233729654.8273668</v>
      </c>
    </row>
    <row r="721" spans="1:7" x14ac:dyDescent="0.25">
      <c r="A721" s="16" t="s">
        <v>103</v>
      </c>
      <c r="B721" s="16">
        <v>0</v>
      </c>
      <c r="C721" s="16" t="s">
        <v>904</v>
      </c>
      <c r="D721" s="22" t="s">
        <v>905</v>
      </c>
      <c r="E721" s="17">
        <v>270</v>
      </c>
      <c r="F721" s="18">
        <v>332411448.14814812</v>
      </c>
      <c r="G721" s="18">
        <v>400582567.20763618</v>
      </c>
    </row>
    <row r="722" spans="1:7" x14ac:dyDescent="0.25">
      <c r="A722" s="16" t="s">
        <v>103</v>
      </c>
      <c r="B722" s="16">
        <v>0</v>
      </c>
      <c r="C722" s="16" t="s">
        <v>906</v>
      </c>
      <c r="D722" s="22" t="s">
        <v>907</v>
      </c>
      <c r="E722" s="17">
        <v>288</v>
      </c>
      <c r="F722" s="18">
        <v>347138118.05555558</v>
      </c>
      <c r="G722" s="18">
        <v>419484659.15695953</v>
      </c>
    </row>
    <row r="723" spans="1:7" x14ac:dyDescent="0.25">
      <c r="A723" s="16" t="s">
        <v>103</v>
      </c>
      <c r="B723" s="16">
        <v>0</v>
      </c>
      <c r="C723" s="16" t="s">
        <v>908</v>
      </c>
      <c r="D723" s="22" t="s">
        <v>909</v>
      </c>
      <c r="E723" s="17">
        <v>215</v>
      </c>
      <c r="F723" s="18">
        <v>144078237.20930234</v>
      </c>
      <c r="G723" s="18">
        <v>169521875.19810092</v>
      </c>
    </row>
    <row r="724" spans="1:7" x14ac:dyDescent="0.25">
      <c r="A724" s="16" t="s">
        <v>103</v>
      </c>
      <c r="B724" s="16">
        <v>0</v>
      </c>
      <c r="C724" s="16" t="s">
        <v>910</v>
      </c>
      <c r="D724" s="22" t="s">
        <v>911</v>
      </c>
      <c r="E724" s="17">
        <v>476</v>
      </c>
      <c r="F724" s="18">
        <v>157320121.8487395</v>
      </c>
      <c r="G724" s="18">
        <v>192188871.10575733</v>
      </c>
    </row>
    <row r="725" spans="1:7" x14ac:dyDescent="0.25">
      <c r="A725" s="16" t="s">
        <v>103</v>
      </c>
      <c r="B725" s="16">
        <v>0</v>
      </c>
      <c r="C725" s="16" t="s">
        <v>912</v>
      </c>
      <c r="D725" s="22" t="s">
        <v>913</v>
      </c>
      <c r="E725" s="17">
        <v>299</v>
      </c>
      <c r="F725" s="18">
        <v>173727816.05351171</v>
      </c>
      <c r="G725" s="18">
        <v>207876275.2362214</v>
      </c>
    </row>
    <row r="726" spans="1:7" x14ac:dyDescent="0.25">
      <c r="A726" s="16" t="s">
        <v>103</v>
      </c>
      <c r="B726" s="16">
        <v>0</v>
      </c>
      <c r="C726" s="16" t="s">
        <v>914</v>
      </c>
      <c r="D726" s="22" t="s">
        <v>541</v>
      </c>
      <c r="E726" s="17">
        <v>30</v>
      </c>
      <c r="F726" s="18">
        <v>472081866.66666669</v>
      </c>
      <c r="G726" s="18">
        <v>539325488.37919652</v>
      </c>
    </row>
    <row r="727" spans="1:7" x14ac:dyDescent="0.25">
      <c r="A727" s="16" t="s">
        <v>103</v>
      </c>
      <c r="B727" s="16">
        <v>0</v>
      </c>
      <c r="C727" s="16" t="s">
        <v>915</v>
      </c>
      <c r="D727" s="22" t="s">
        <v>916</v>
      </c>
      <c r="E727" s="17">
        <v>41</v>
      </c>
      <c r="F727" s="18">
        <v>247225975.60975611</v>
      </c>
      <c r="G727" s="18">
        <v>283825824.91043901</v>
      </c>
    </row>
    <row r="728" spans="1:7" x14ac:dyDescent="0.25">
      <c r="A728" s="16" t="s">
        <v>103</v>
      </c>
      <c r="B728" s="16">
        <v>0</v>
      </c>
      <c r="C728" s="16" t="s">
        <v>917</v>
      </c>
      <c r="D728" s="22" t="s">
        <v>918</v>
      </c>
      <c r="E728" s="17">
        <v>195</v>
      </c>
      <c r="F728" s="18">
        <v>183967984.61538461</v>
      </c>
      <c r="G728" s="18">
        <v>220015598.19387615</v>
      </c>
    </row>
    <row r="729" spans="1:7" x14ac:dyDescent="0.25">
      <c r="A729" s="16" t="s">
        <v>103</v>
      </c>
      <c r="B729" s="16">
        <v>0</v>
      </c>
      <c r="C729" s="16" t="s">
        <v>919</v>
      </c>
      <c r="D729" s="22" t="s">
        <v>920</v>
      </c>
      <c r="E729" s="17">
        <v>198</v>
      </c>
      <c r="F729" s="18">
        <v>235590358.58585858</v>
      </c>
      <c r="G729" s="18">
        <v>281024667.42347515</v>
      </c>
    </row>
    <row r="730" spans="1:7" x14ac:dyDescent="0.25">
      <c r="A730" s="16" t="s">
        <v>103</v>
      </c>
      <c r="B730" s="16">
        <v>0</v>
      </c>
      <c r="C730" s="16" t="s">
        <v>921</v>
      </c>
      <c r="D730" s="22" t="s">
        <v>922</v>
      </c>
      <c r="E730" s="17">
        <v>209</v>
      </c>
      <c r="F730" s="18">
        <v>310975631.57894737</v>
      </c>
      <c r="G730" s="18">
        <v>361364795.24151522</v>
      </c>
    </row>
    <row r="731" spans="1:7" x14ac:dyDescent="0.25">
      <c r="A731" s="16" t="s">
        <v>103</v>
      </c>
      <c r="B731" s="16">
        <v>0</v>
      </c>
      <c r="C731" s="16" t="s">
        <v>923</v>
      </c>
      <c r="D731" s="22" t="s">
        <v>924</v>
      </c>
      <c r="E731" s="17">
        <v>270</v>
      </c>
      <c r="F731" s="18">
        <v>235711711.1111111</v>
      </c>
      <c r="G731" s="18">
        <v>286731596.54981691</v>
      </c>
    </row>
    <row r="732" spans="1:7" x14ac:dyDescent="0.25">
      <c r="A732" s="16" t="s">
        <v>103</v>
      </c>
      <c r="B732" s="16">
        <v>0</v>
      </c>
      <c r="C732" s="16" t="s">
        <v>925</v>
      </c>
      <c r="D732" s="22" t="s">
        <v>926</v>
      </c>
      <c r="E732" s="17">
        <v>148</v>
      </c>
      <c r="F732" s="18">
        <v>279249952.7027027</v>
      </c>
      <c r="G732" s="18">
        <v>340377272.11530483</v>
      </c>
    </row>
    <row r="733" spans="1:7" x14ac:dyDescent="0.25">
      <c r="A733" s="16" t="s">
        <v>103</v>
      </c>
      <c r="B733" s="16">
        <v>0</v>
      </c>
      <c r="C733" s="16" t="s">
        <v>927</v>
      </c>
      <c r="D733" s="22" t="s">
        <v>928</v>
      </c>
      <c r="E733" s="17">
        <v>342</v>
      </c>
      <c r="F733" s="18">
        <v>317235672.51461989</v>
      </c>
      <c r="G733" s="18">
        <v>379023307.39943266</v>
      </c>
    </row>
    <row r="734" spans="1:7" x14ac:dyDescent="0.25">
      <c r="A734" s="16" t="s">
        <v>103</v>
      </c>
      <c r="B734" s="16">
        <v>0</v>
      </c>
      <c r="C734" s="16" t="s">
        <v>929</v>
      </c>
      <c r="D734" s="22" t="s">
        <v>930</v>
      </c>
      <c r="E734" s="17">
        <v>222</v>
      </c>
      <c r="F734" s="18">
        <v>113931297.2972973</v>
      </c>
      <c r="G734" s="18">
        <v>136207529.97046417</v>
      </c>
    </row>
    <row r="735" spans="1:7" x14ac:dyDescent="0.25">
      <c r="A735" s="16" t="s">
        <v>103</v>
      </c>
      <c r="B735" s="16">
        <v>0</v>
      </c>
      <c r="C735" s="16" t="s">
        <v>2214</v>
      </c>
      <c r="D735" s="22" t="s">
        <v>2215</v>
      </c>
      <c r="E735" s="17">
        <v>11</v>
      </c>
      <c r="F735" s="18">
        <v>107334909.09090909</v>
      </c>
      <c r="G735" s="18">
        <v>121841492.31333333</v>
      </c>
    </row>
    <row r="736" spans="1:7" x14ac:dyDescent="0.25">
      <c r="A736" s="16" t="s">
        <v>103</v>
      </c>
      <c r="B736" s="16">
        <v>0</v>
      </c>
      <c r="C736" s="16" t="s">
        <v>2216</v>
      </c>
      <c r="D736" s="22" t="s">
        <v>2217</v>
      </c>
      <c r="E736" s="17">
        <v>71</v>
      </c>
      <c r="F736" s="18">
        <v>52516408.450704224</v>
      </c>
      <c r="G736" s="18">
        <v>60731651.571671337</v>
      </c>
    </row>
    <row r="737" spans="1:7" x14ac:dyDescent="0.25">
      <c r="A737" s="16" t="s">
        <v>103</v>
      </c>
      <c r="B737" s="16">
        <v>0</v>
      </c>
      <c r="C737" s="16" t="s">
        <v>931</v>
      </c>
      <c r="D737" s="22" t="s">
        <v>932</v>
      </c>
      <c r="E737" s="17">
        <v>397</v>
      </c>
      <c r="F737" s="18">
        <v>107399062.97229218</v>
      </c>
      <c r="G737" s="18">
        <v>123690475.21379131</v>
      </c>
    </row>
    <row r="738" spans="1:7" x14ac:dyDescent="0.25">
      <c r="A738" s="16" t="s">
        <v>103</v>
      </c>
      <c r="B738" s="16">
        <v>0</v>
      </c>
      <c r="C738" s="16" t="s">
        <v>933</v>
      </c>
      <c r="D738" s="22" t="s">
        <v>102</v>
      </c>
      <c r="E738" s="17">
        <v>251</v>
      </c>
      <c r="F738" s="18">
        <v>195373370.51792827</v>
      </c>
      <c r="G738" s="18">
        <v>248348601.28125924</v>
      </c>
    </row>
    <row r="739" spans="1:7" x14ac:dyDescent="0.25">
      <c r="A739" s="16" t="s">
        <v>103</v>
      </c>
      <c r="B739" s="16">
        <v>0</v>
      </c>
      <c r="C739" s="16" t="s">
        <v>934</v>
      </c>
      <c r="D739" s="22" t="s">
        <v>935</v>
      </c>
      <c r="E739" s="17">
        <v>181</v>
      </c>
      <c r="F739" s="18">
        <v>210871950.27624309</v>
      </c>
      <c r="G739" s="18">
        <v>259088991.45601225</v>
      </c>
    </row>
    <row r="740" spans="1:7" x14ac:dyDescent="0.25">
      <c r="A740" s="16" t="s">
        <v>103</v>
      </c>
      <c r="B740" s="16">
        <v>0</v>
      </c>
      <c r="C740" s="16" t="s">
        <v>936</v>
      </c>
      <c r="D740" s="22" t="s">
        <v>937</v>
      </c>
      <c r="E740" s="17">
        <v>120</v>
      </c>
      <c r="F740" s="18">
        <v>379103291.66666669</v>
      </c>
      <c r="G740" s="18">
        <v>447563114.70021641</v>
      </c>
    </row>
    <row r="741" spans="1:7" x14ac:dyDescent="0.25">
      <c r="A741" s="16" t="s">
        <v>103</v>
      </c>
      <c r="B741" s="16">
        <v>0</v>
      </c>
      <c r="C741" s="16" t="s">
        <v>938</v>
      </c>
      <c r="D741" s="22" t="s">
        <v>939</v>
      </c>
      <c r="E741" s="17">
        <v>76</v>
      </c>
      <c r="F741" s="18">
        <v>876789710.52631581</v>
      </c>
      <c r="G741" s="18">
        <v>1030293248.0028111</v>
      </c>
    </row>
    <row r="742" spans="1:7" x14ac:dyDescent="0.25">
      <c r="A742" s="16" t="s">
        <v>103</v>
      </c>
      <c r="B742" s="16">
        <v>0</v>
      </c>
      <c r="C742" s="16" t="s">
        <v>940</v>
      </c>
      <c r="D742" s="22" t="s">
        <v>941</v>
      </c>
      <c r="E742" s="17">
        <v>86</v>
      </c>
      <c r="F742" s="18">
        <v>263993918.60465115</v>
      </c>
      <c r="G742" s="18">
        <v>305642623.31122583</v>
      </c>
    </row>
    <row r="743" spans="1:7" x14ac:dyDescent="0.25">
      <c r="A743" s="16" t="s">
        <v>103</v>
      </c>
      <c r="B743" s="16">
        <v>0</v>
      </c>
      <c r="C743" s="16" t="s">
        <v>942</v>
      </c>
      <c r="D743" s="22" t="s">
        <v>943</v>
      </c>
      <c r="E743" s="17">
        <v>108</v>
      </c>
      <c r="F743" s="18">
        <v>326176787.03703701</v>
      </c>
      <c r="G743" s="18">
        <v>389048226.19131416</v>
      </c>
    </row>
    <row r="744" spans="1:7" x14ac:dyDescent="0.25">
      <c r="A744" s="16" t="s">
        <v>103</v>
      </c>
      <c r="B744" s="16">
        <v>0</v>
      </c>
      <c r="C744" s="16" t="s">
        <v>944</v>
      </c>
      <c r="D744" s="22" t="s">
        <v>945</v>
      </c>
      <c r="E744" s="17">
        <v>107</v>
      </c>
      <c r="F744" s="18">
        <v>157175177.57009345</v>
      </c>
      <c r="G744" s="18">
        <v>183717507.10048518</v>
      </c>
    </row>
    <row r="745" spans="1:7" x14ac:dyDescent="0.25">
      <c r="A745" s="16" t="s">
        <v>103</v>
      </c>
      <c r="B745" s="16">
        <v>0</v>
      </c>
      <c r="C745" s="16" t="s">
        <v>946</v>
      </c>
      <c r="D745" s="22" t="s">
        <v>947</v>
      </c>
      <c r="E745" s="17">
        <v>161</v>
      </c>
      <c r="F745" s="18">
        <v>170841434.78260869</v>
      </c>
      <c r="G745" s="18">
        <v>207457698.40132439</v>
      </c>
    </row>
    <row r="746" spans="1:7" x14ac:dyDescent="0.25">
      <c r="A746" s="16" t="s">
        <v>103</v>
      </c>
      <c r="B746" s="16">
        <v>0</v>
      </c>
      <c r="C746" s="16" t="s">
        <v>948</v>
      </c>
      <c r="D746" s="22" t="s">
        <v>949</v>
      </c>
      <c r="E746" s="17">
        <v>286</v>
      </c>
      <c r="F746" s="18">
        <v>37104157.342657343</v>
      </c>
      <c r="G746" s="18">
        <v>44781248.157700703</v>
      </c>
    </row>
    <row r="747" spans="1:7" x14ac:dyDescent="0.25">
      <c r="A747" s="16" t="s">
        <v>103</v>
      </c>
      <c r="B747" s="16">
        <v>0</v>
      </c>
      <c r="C747" s="16" t="s">
        <v>2261</v>
      </c>
      <c r="D747" s="22" t="s">
        <v>2262</v>
      </c>
      <c r="E747" s="17">
        <v>14</v>
      </c>
      <c r="F747" s="18">
        <v>9869846714.2857151</v>
      </c>
      <c r="G747" s="18">
        <v>11057076864.446863</v>
      </c>
    </row>
    <row r="748" spans="1:7" x14ac:dyDescent="0.25">
      <c r="A748" s="16" t="s">
        <v>103</v>
      </c>
      <c r="B748" s="16">
        <v>0</v>
      </c>
      <c r="C748" s="16" t="s">
        <v>950</v>
      </c>
      <c r="D748" s="22" t="s">
        <v>951</v>
      </c>
      <c r="E748" s="17">
        <v>219</v>
      </c>
      <c r="F748" s="18">
        <v>93428817.351598173</v>
      </c>
      <c r="G748" s="18">
        <v>112993015.1149217</v>
      </c>
    </row>
    <row r="749" spans="1:7" x14ac:dyDescent="0.25">
      <c r="A749" s="16" t="s">
        <v>103</v>
      </c>
      <c r="B749" s="16">
        <v>0</v>
      </c>
      <c r="C749" s="16" t="s">
        <v>952</v>
      </c>
      <c r="D749" s="22" t="s">
        <v>953</v>
      </c>
      <c r="E749" s="17">
        <v>262</v>
      </c>
      <c r="F749" s="18">
        <v>131389083.96946564</v>
      </c>
      <c r="G749" s="18">
        <v>155546496.72532132</v>
      </c>
    </row>
    <row r="750" spans="1:7" x14ac:dyDescent="0.25">
      <c r="A750" s="16" t="s">
        <v>103</v>
      </c>
      <c r="B750" s="16">
        <v>0</v>
      </c>
      <c r="C750" s="16" t="s">
        <v>954</v>
      </c>
      <c r="D750" s="22" t="s">
        <v>955</v>
      </c>
      <c r="E750" s="17">
        <v>483</v>
      </c>
      <c r="F750" s="18">
        <v>95957385.093167707</v>
      </c>
      <c r="G750" s="18">
        <v>114700819.66877626</v>
      </c>
    </row>
    <row r="751" spans="1:7" x14ac:dyDescent="0.25">
      <c r="A751" s="16" t="s">
        <v>103</v>
      </c>
      <c r="B751" s="16">
        <v>0</v>
      </c>
      <c r="C751" s="16" t="s">
        <v>956</v>
      </c>
      <c r="D751" s="22" t="s">
        <v>957</v>
      </c>
      <c r="E751" s="17">
        <v>193</v>
      </c>
      <c r="F751" s="18">
        <v>1253855606.2176166</v>
      </c>
      <c r="G751" s="18">
        <v>1407479120.8648906</v>
      </c>
    </row>
    <row r="752" spans="1:7" x14ac:dyDescent="0.25">
      <c r="A752" s="16" t="s">
        <v>103</v>
      </c>
      <c r="B752" s="16">
        <v>0</v>
      </c>
      <c r="C752" s="16" t="s">
        <v>958</v>
      </c>
      <c r="D752" s="22" t="s">
        <v>959</v>
      </c>
      <c r="E752" s="17">
        <v>257</v>
      </c>
      <c r="F752" s="18">
        <v>212175677.04280156</v>
      </c>
      <c r="G752" s="18">
        <v>248286238.79005429</v>
      </c>
    </row>
    <row r="753" spans="1:7" x14ac:dyDescent="0.25">
      <c r="A753" s="16" t="s">
        <v>103</v>
      </c>
      <c r="B753" s="16">
        <v>0</v>
      </c>
      <c r="C753" s="16" t="s">
        <v>960</v>
      </c>
      <c r="D753" s="22" t="s">
        <v>959</v>
      </c>
      <c r="E753" s="17">
        <v>120</v>
      </c>
      <c r="F753" s="18">
        <v>3211400341.6666665</v>
      </c>
      <c r="G753" s="18">
        <v>3592564475.1321869</v>
      </c>
    </row>
    <row r="754" spans="1:7" x14ac:dyDescent="0.25">
      <c r="A754" s="16" t="s">
        <v>103</v>
      </c>
      <c r="B754" s="16">
        <v>0</v>
      </c>
      <c r="C754" s="16" t="s">
        <v>961</v>
      </c>
      <c r="D754" s="22" t="s">
        <v>962</v>
      </c>
      <c r="E754" s="17">
        <v>804</v>
      </c>
      <c r="F754" s="18">
        <v>93801046.019900501</v>
      </c>
      <c r="G754" s="18">
        <v>109653915.44126536</v>
      </c>
    </row>
    <row r="755" spans="1:7" x14ac:dyDescent="0.25">
      <c r="A755" s="16" t="s">
        <v>103</v>
      </c>
      <c r="B755" s="16">
        <v>0</v>
      </c>
      <c r="C755" s="16" t="s">
        <v>963</v>
      </c>
      <c r="D755" s="22" t="s">
        <v>964</v>
      </c>
      <c r="E755" s="17">
        <v>224</v>
      </c>
      <c r="F755" s="18">
        <v>141507040.17857143</v>
      </c>
      <c r="G755" s="18">
        <v>167314317.14455256</v>
      </c>
    </row>
    <row r="756" spans="1:7" x14ac:dyDescent="0.25">
      <c r="A756" s="16" t="s">
        <v>103</v>
      </c>
      <c r="B756" s="16">
        <v>0</v>
      </c>
      <c r="C756" s="16" t="s">
        <v>965</v>
      </c>
      <c r="D756" s="22" t="s">
        <v>966</v>
      </c>
      <c r="E756" s="17">
        <v>45</v>
      </c>
      <c r="F756" s="18">
        <v>55506400</v>
      </c>
      <c r="G756" s="18">
        <v>62039024.134631082</v>
      </c>
    </row>
    <row r="757" spans="1:7" x14ac:dyDescent="0.25">
      <c r="A757" s="16" t="s">
        <v>103</v>
      </c>
      <c r="B757" s="16">
        <v>0</v>
      </c>
      <c r="C757" s="16" t="s">
        <v>967</v>
      </c>
      <c r="D757" s="22" t="s">
        <v>959</v>
      </c>
      <c r="E757" s="17">
        <v>155</v>
      </c>
      <c r="F757" s="18">
        <v>399225606.45161289</v>
      </c>
      <c r="G757" s="18">
        <v>462778144.91513753</v>
      </c>
    </row>
    <row r="758" spans="1:7" x14ac:dyDescent="0.25">
      <c r="A758" s="16" t="s">
        <v>103</v>
      </c>
      <c r="B758" s="16">
        <v>0</v>
      </c>
      <c r="C758" s="16" t="s">
        <v>968</v>
      </c>
      <c r="D758" s="22" t="s">
        <v>969</v>
      </c>
      <c r="E758" s="17">
        <v>206</v>
      </c>
      <c r="F758" s="18">
        <v>102920757.2815534</v>
      </c>
      <c r="G758" s="18">
        <v>121505413.64187863</v>
      </c>
    </row>
    <row r="759" spans="1:7" x14ac:dyDescent="0.25">
      <c r="A759" s="16" t="s">
        <v>103</v>
      </c>
      <c r="B759" s="16">
        <v>0</v>
      </c>
      <c r="C759" s="16" t="s">
        <v>2263</v>
      </c>
      <c r="D759" s="22" t="s">
        <v>2264</v>
      </c>
      <c r="E759" s="17">
        <v>7</v>
      </c>
      <c r="F759" s="18">
        <v>3573880714.2857141</v>
      </c>
      <c r="G759" s="18">
        <v>4130371336.968132</v>
      </c>
    </row>
    <row r="760" spans="1:7" x14ac:dyDescent="0.25">
      <c r="A760" s="16" t="s">
        <v>103</v>
      </c>
      <c r="B760" s="16">
        <v>0</v>
      </c>
      <c r="C760" s="16" t="s">
        <v>970</v>
      </c>
      <c r="D760" s="22" t="s">
        <v>971</v>
      </c>
      <c r="E760" s="17">
        <v>108</v>
      </c>
      <c r="F760" s="18">
        <v>225742203.7037037</v>
      </c>
      <c r="G760" s="18">
        <v>279026045.18221653</v>
      </c>
    </row>
    <row r="761" spans="1:7" x14ac:dyDescent="0.25">
      <c r="A761" s="16" t="s">
        <v>103</v>
      </c>
      <c r="B761" s="16">
        <v>0</v>
      </c>
      <c r="C761" s="16" t="s">
        <v>972</v>
      </c>
      <c r="D761" s="22" t="s">
        <v>973</v>
      </c>
      <c r="E761" s="17">
        <v>65</v>
      </c>
      <c r="F761" s="18">
        <v>77591569.230769232</v>
      </c>
      <c r="G761" s="18">
        <v>89872766.903553307</v>
      </c>
    </row>
    <row r="762" spans="1:7" x14ac:dyDescent="0.25">
      <c r="A762" s="16" t="s">
        <v>103</v>
      </c>
      <c r="B762" s="16">
        <v>0</v>
      </c>
      <c r="C762" s="16" t="s">
        <v>974</v>
      </c>
      <c r="D762" s="22" t="s">
        <v>975</v>
      </c>
      <c r="E762" s="17">
        <v>239</v>
      </c>
      <c r="F762" s="18">
        <v>103334326.35983263</v>
      </c>
      <c r="G762" s="18">
        <v>120336735.1050384</v>
      </c>
    </row>
    <row r="763" spans="1:7" x14ac:dyDescent="0.25">
      <c r="A763" s="16" t="s">
        <v>103</v>
      </c>
      <c r="B763" s="16">
        <v>0</v>
      </c>
      <c r="C763" s="16" t="s">
        <v>976</v>
      </c>
      <c r="D763" s="22" t="s">
        <v>977</v>
      </c>
      <c r="E763" s="17">
        <v>125</v>
      </c>
      <c r="F763" s="18">
        <v>300759280</v>
      </c>
      <c r="G763" s="18">
        <v>337918314.18038374</v>
      </c>
    </row>
    <row r="764" spans="1:7" x14ac:dyDescent="0.25">
      <c r="A764" s="16" t="s">
        <v>103</v>
      </c>
      <c r="B764" s="16">
        <v>0</v>
      </c>
      <c r="C764" s="16" t="s">
        <v>978</v>
      </c>
      <c r="D764" s="22" t="s">
        <v>979</v>
      </c>
      <c r="E764" s="17">
        <v>143</v>
      </c>
      <c r="F764" s="18">
        <v>43637846.153846152</v>
      </c>
      <c r="G764" s="18">
        <v>53016973.206665546</v>
      </c>
    </row>
    <row r="765" spans="1:7" x14ac:dyDescent="0.25">
      <c r="A765" s="16" t="s">
        <v>103</v>
      </c>
      <c r="B765" s="16">
        <v>0</v>
      </c>
      <c r="C765" s="16" t="s">
        <v>980</v>
      </c>
      <c r="D765" s="22" t="s">
        <v>981</v>
      </c>
      <c r="E765" s="17">
        <v>78</v>
      </c>
      <c r="F765" s="18">
        <v>75040743.589743584</v>
      </c>
      <c r="G765" s="18">
        <v>91427255.51069966</v>
      </c>
    </row>
    <row r="766" spans="1:7" x14ac:dyDescent="0.25">
      <c r="A766" s="16" t="s">
        <v>103</v>
      </c>
      <c r="B766" s="16">
        <v>0</v>
      </c>
      <c r="C766" s="16" t="s">
        <v>982</v>
      </c>
      <c r="D766" s="22" t="s">
        <v>281</v>
      </c>
      <c r="E766" s="17">
        <v>85</v>
      </c>
      <c r="F766" s="18">
        <v>371810517.64705884</v>
      </c>
      <c r="G766" s="18">
        <v>453448948.71962225</v>
      </c>
    </row>
    <row r="767" spans="1:7" x14ac:dyDescent="0.25">
      <c r="A767" s="16" t="s">
        <v>103</v>
      </c>
      <c r="B767" s="16">
        <v>0</v>
      </c>
      <c r="C767" s="16" t="s">
        <v>983</v>
      </c>
      <c r="D767" s="22" t="s">
        <v>984</v>
      </c>
      <c r="E767" s="17">
        <v>73</v>
      </c>
      <c r="F767" s="18">
        <v>139419602.73972604</v>
      </c>
      <c r="G767" s="18">
        <v>163278708.15485394</v>
      </c>
    </row>
    <row r="768" spans="1:7" x14ac:dyDescent="0.25">
      <c r="A768" s="16" t="s">
        <v>103</v>
      </c>
      <c r="B768" s="16">
        <v>0</v>
      </c>
      <c r="C768" s="16" t="s">
        <v>985</v>
      </c>
      <c r="D768" s="22" t="s">
        <v>986</v>
      </c>
      <c r="E768" s="17">
        <v>719</v>
      </c>
      <c r="F768" s="18">
        <v>45524834.492350489</v>
      </c>
      <c r="G768" s="18">
        <v>52392614.342902593</v>
      </c>
    </row>
    <row r="769" spans="1:7" x14ac:dyDescent="0.25">
      <c r="A769" s="16" t="s">
        <v>103</v>
      </c>
      <c r="B769" s="16">
        <v>0</v>
      </c>
      <c r="C769" s="16" t="s">
        <v>2218</v>
      </c>
      <c r="D769" s="22" t="s">
        <v>2219</v>
      </c>
      <c r="E769" s="17">
        <v>172</v>
      </c>
      <c r="F769" s="18">
        <v>36870500</v>
      </c>
      <c r="G769" s="18">
        <v>41158158.490650401</v>
      </c>
    </row>
    <row r="770" spans="1:7" x14ac:dyDescent="0.25">
      <c r="A770" s="16" t="s">
        <v>103</v>
      </c>
      <c r="B770" s="16">
        <v>0</v>
      </c>
      <c r="C770" s="16" t="s">
        <v>987</v>
      </c>
      <c r="D770" s="22" t="s">
        <v>988</v>
      </c>
      <c r="E770" s="17">
        <v>6</v>
      </c>
      <c r="F770" s="18">
        <v>8360465333.333333</v>
      </c>
      <c r="G770" s="18">
        <v>10118486879.18111</v>
      </c>
    </row>
    <row r="771" spans="1:7" x14ac:dyDescent="0.25">
      <c r="A771" s="16" t="s">
        <v>103</v>
      </c>
      <c r="B771" s="16">
        <v>0</v>
      </c>
      <c r="C771" s="16" t="s">
        <v>989</v>
      </c>
      <c r="D771" s="22" t="s">
        <v>990</v>
      </c>
      <c r="E771" s="17">
        <v>40</v>
      </c>
      <c r="F771" s="18">
        <v>232432400</v>
      </c>
      <c r="G771" s="18">
        <v>274266070.81726247</v>
      </c>
    </row>
    <row r="772" spans="1:7" x14ac:dyDescent="0.25">
      <c r="A772" s="16" t="s">
        <v>103</v>
      </c>
      <c r="B772" s="16">
        <v>0</v>
      </c>
      <c r="C772" s="16" t="s">
        <v>2457</v>
      </c>
      <c r="D772" s="22" t="s">
        <v>2458</v>
      </c>
      <c r="E772" s="17">
        <v>3</v>
      </c>
      <c r="F772" s="18">
        <v>496822000</v>
      </c>
      <c r="G772" s="18">
        <v>584496403.05882359</v>
      </c>
    </row>
    <row r="773" spans="1:7" x14ac:dyDescent="0.25">
      <c r="A773" s="16" t="s">
        <v>103</v>
      </c>
      <c r="B773" s="16">
        <v>0</v>
      </c>
      <c r="C773" s="16" t="s">
        <v>991</v>
      </c>
      <c r="D773" s="22" t="s">
        <v>992</v>
      </c>
      <c r="E773" s="17">
        <v>334</v>
      </c>
      <c r="F773" s="18">
        <v>872014350.29940116</v>
      </c>
      <c r="G773" s="18">
        <v>1036788351.8728167</v>
      </c>
    </row>
    <row r="774" spans="1:7" x14ac:dyDescent="0.25">
      <c r="A774" s="16" t="s">
        <v>103</v>
      </c>
      <c r="B774" s="16">
        <v>0</v>
      </c>
      <c r="C774" s="16" t="s">
        <v>993</v>
      </c>
      <c r="D774" s="22" t="s">
        <v>440</v>
      </c>
      <c r="E774" s="17">
        <v>89</v>
      </c>
      <c r="F774" s="18">
        <v>446137865.16853935</v>
      </c>
      <c r="G774" s="18">
        <v>545750743.30132937</v>
      </c>
    </row>
    <row r="775" spans="1:7" x14ac:dyDescent="0.25">
      <c r="A775" s="16" t="s">
        <v>103</v>
      </c>
      <c r="B775" s="16">
        <v>0</v>
      </c>
      <c r="C775" s="16" t="s">
        <v>994</v>
      </c>
      <c r="D775" s="22" t="s">
        <v>995</v>
      </c>
      <c r="E775" s="17">
        <v>307</v>
      </c>
      <c r="F775" s="18">
        <v>17803990.228013027</v>
      </c>
      <c r="G775" s="18">
        <v>20115433.668983299</v>
      </c>
    </row>
    <row r="776" spans="1:7" x14ac:dyDescent="0.25">
      <c r="A776" s="16" t="s">
        <v>103</v>
      </c>
      <c r="B776" s="16">
        <v>0</v>
      </c>
      <c r="C776" s="16" t="s">
        <v>996</v>
      </c>
      <c r="D776" s="22" t="s">
        <v>997</v>
      </c>
      <c r="E776" s="17">
        <v>157</v>
      </c>
      <c r="F776" s="18">
        <v>152532630.57324842</v>
      </c>
      <c r="G776" s="18">
        <v>178779364.52245197</v>
      </c>
    </row>
    <row r="777" spans="1:7" x14ac:dyDescent="0.25">
      <c r="A777" s="16" t="s">
        <v>103</v>
      </c>
      <c r="B777" s="16">
        <v>0</v>
      </c>
      <c r="C777" s="16" t="s">
        <v>2459</v>
      </c>
      <c r="D777" s="22" t="s">
        <v>157</v>
      </c>
      <c r="E777" s="17">
        <v>2</v>
      </c>
      <c r="F777" s="18">
        <v>55549569500</v>
      </c>
      <c r="G777" s="18">
        <v>64974653046.569229</v>
      </c>
    </row>
    <row r="778" spans="1:7" x14ac:dyDescent="0.25">
      <c r="A778" s="16" t="s">
        <v>103</v>
      </c>
      <c r="B778" s="16">
        <v>0</v>
      </c>
      <c r="C778" s="16" t="s">
        <v>998</v>
      </c>
      <c r="D778" s="22" t="s">
        <v>999</v>
      </c>
      <c r="E778" s="17">
        <v>146</v>
      </c>
      <c r="F778" s="18">
        <v>216609068.49315068</v>
      </c>
      <c r="G778" s="18">
        <v>266988004.36442828</v>
      </c>
    </row>
    <row r="779" spans="1:7" x14ac:dyDescent="0.25">
      <c r="A779" s="16" t="s">
        <v>103</v>
      </c>
      <c r="B779" s="16">
        <v>0</v>
      </c>
      <c r="C779" s="16" t="s">
        <v>1000</v>
      </c>
      <c r="D779" s="22" t="s">
        <v>1001</v>
      </c>
      <c r="E779" s="17">
        <v>485</v>
      </c>
      <c r="F779" s="18">
        <v>81900529.89690721</v>
      </c>
      <c r="G779" s="18">
        <v>94464833.461355627</v>
      </c>
    </row>
    <row r="780" spans="1:7" x14ac:dyDescent="0.25">
      <c r="A780" s="16" t="s">
        <v>103</v>
      </c>
      <c r="B780" s="16">
        <v>0</v>
      </c>
      <c r="C780" s="16" t="s">
        <v>2265</v>
      </c>
      <c r="D780" s="22" t="s">
        <v>2266</v>
      </c>
      <c r="E780" s="17">
        <v>12</v>
      </c>
      <c r="F780" s="18">
        <v>24856094916.666668</v>
      </c>
      <c r="G780" s="18">
        <v>29172298225.164997</v>
      </c>
    </row>
    <row r="781" spans="1:7" x14ac:dyDescent="0.25">
      <c r="A781" s="16" t="s">
        <v>103</v>
      </c>
      <c r="B781" s="16">
        <v>0</v>
      </c>
      <c r="C781" s="16" t="s">
        <v>1002</v>
      </c>
      <c r="D781" s="22" t="s">
        <v>1003</v>
      </c>
      <c r="E781" s="17">
        <v>203</v>
      </c>
      <c r="F781" s="18">
        <v>182238448.27586207</v>
      </c>
      <c r="G781" s="18">
        <v>211912640.58277431</v>
      </c>
    </row>
    <row r="782" spans="1:7" x14ac:dyDescent="0.25">
      <c r="A782" s="16" t="s">
        <v>103</v>
      </c>
      <c r="B782" s="16">
        <v>0</v>
      </c>
      <c r="C782" s="16" t="s">
        <v>1004</v>
      </c>
      <c r="D782" s="22" t="s">
        <v>1005</v>
      </c>
      <c r="E782" s="17">
        <v>5</v>
      </c>
      <c r="F782" s="18">
        <v>26687943600</v>
      </c>
      <c r="G782" s="18">
        <v>31596371314.305428</v>
      </c>
    </row>
    <row r="783" spans="1:7" x14ac:dyDescent="0.25">
      <c r="A783" s="16" t="s">
        <v>103</v>
      </c>
      <c r="B783" s="16">
        <v>0</v>
      </c>
      <c r="C783" s="16" t="s">
        <v>1006</v>
      </c>
      <c r="D783" s="22" t="s">
        <v>1007</v>
      </c>
      <c r="E783" s="17">
        <v>390</v>
      </c>
      <c r="F783" s="18">
        <v>352982682.05128205</v>
      </c>
      <c r="G783" s="18">
        <v>422707088.67658842</v>
      </c>
    </row>
    <row r="784" spans="1:7" x14ac:dyDescent="0.25">
      <c r="A784" s="16" t="s">
        <v>103</v>
      </c>
      <c r="B784" s="16">
        <v>0</v>
      </c>
      <c r="C784" s="16" t="s">
        <v>1008</v>
      </c>
      <c r="D784" s="22" t="s">
        <v>1009</v>
      </c>
      <c r="E784" s="17">
        <v>263</v>
      </c>
      <c r="F784" s="18">
        <v>110728634.98098859</v>
      </c>
      <c r="G784" s="18">
        <v>123643247.52538535</v>
      </c>
    </row>
    <row r="785" spans="1:7" x14ac:dyDescent="0.25">
      <c r="A785" s="16" t="s">
        <v>103</v>
      </c>
      <c r="B785" s="16">
        <v>0</v>
      </c>
      <c r="C785" s="16" t="s">
        <v>1010</v>
      </c>
      <c r="D785" s="22" t="s">
        <v>1011</v>
      </c>
      <c r="E785" s="17">
        <v>104</v>
      </c>
      <c r="F785" s="18">
        <v>146219557.69230768</v>
      </c>
      <c r="G785" s="18">
        <v>163238971.62677702</v>
      </c>
    </row>
    <row r="786" spans="1:7" x14ac:dyDescent="0.25">
      <c r="A786" s="16" t="s">
        <v>103</v>
      </c>
      <c r="B786" s="16">
        <v>0</v>
      </c>
      <c r="C786" s="16" t="s">
        <v>1012</v>
      </c>
      <c r="D786" s="22" t="s">
        <v>1013</v>
      </c>
      <c r="E786" s="17">
        <v>42</v>
      </c>
      <c r="F786" s="18">
        <v>764565571.42857146</v>
      </c>
      <c r="G786" s="18">
        <v>932635186.2049123</v>
      </c>
    </row>
    <row r="787" spans="1:7" x14ac:dyDescent="0.25">
      <c r="A787" s="16" t="s">
        <v>103</v>
      </c>
      <c r="B787" s="16">
        <v>0</v>
      </c>
      <c r="C787" s="16" t="s">
        <v>1014</v>
      </c>
      <c r="D787" s="22" t="s">
        <v>1015</v>
      </c>
      <c r="E787" s="17">
        <v>346</v>
      </c>
      <c r="F787" s="18">
        <v>75310242.774566472</v>
      </c>
      <c r="G787" s="18">
        <v>85698086.061077222</v>
      </c>
    </row>
    <row r="788" spans="1:7" x14ac:dyDescent="0.25">
      <c r="A788" s="16" t="s">
        <v>103</v>
      </c>
      <c r="B788" s="16">
        <v>0</v>
      </c>
      <c r="C788" s="16" t="s">
        <v>1016</v>
      </c>
      <c r="D788" s="22" t="s">
        <v>1017</v>
      </c>
      <c r="E788" s="17">
        <v>84</v>
      </c>
      <c r="F788" s="18">
        <v>100383726.19047619</v>
      </c>
      <c r="G788" s="18">
        <v>112369696.32821305</v>
      </c>
    </row>
    <row r="789" spans="1:7" x14ac:dyDescent="0.25">
      <c r="A789" s="16" t="s">
        <v>103</v>
      </c>
      <c r="B789" s="16">
        <v>0</v>
      </c>
      <c r="C789" s="16" t="s">
        <v>1018</v>
      </c>
      <c r="D789" s="22" t="s">
        <v>1019</v>
      </c>
      <c r="E789" s="17">
        <v>333</v>
      </c>
      <c r="F789" s="18">
        <v>246970767.26726726</v>
      </c>
      <c r="G789" s="18">
        <v>298937441.90613043</v>
      </c>
    </row>
    <row r="790" spans="1:7" x14ac:dyDescent="0.25">
      <c r="A790" s="16" t="s">
        <v>103</v>
      </c>
      <c r="B790" s="16">
        <v>0</v>
      </c>
      <c r="C790" s="16" t="s">
        <v>1020</v>
      </c>
      <c r="D790" s="22" t="s">
        <v>1021</v>
      </c>
      <c r="E790" s="17">
        <v>86</v>
      </c>
      <c r="F790" s="18">
        <v>38656744.186046511</v>
      </c>
      <c r="G790" s="18">
        <v>43616047.440369785</v>
      </c>
    </row>
    <row r="791" spans="1:7" x14ac:dyDescent="0.25">
      <c r="A791" s="16" t="s">
        <v>103</v>
      </c>
      <c r="B791" s="16">
        <v>0</v>
      </c>
      <c r="C791" s="16" t="s">
        <v>1022</v>
      </c>
      <c r="D791" s="22" t="s">
        <v>1023</v>
      </c>
      <c r="E791" s="17">
        <v>52</v>
      </c>
      <c r="F791" s="18">
        <v>146335769.23076922</v>
      </c>
      <c r="G791" s="18">
        <v>172151177.60210499</v>
      </c>
    </row>
    <row r="792" spans="1:7" x14ac:dyDescent="0.25">
      <c r="A792" s="16" t="s">
        <v>103</v>
      </c>
      <c r="B792" s="16">
        <v>0</v>
      </c>
      <c r="C792" s="16" t="s">
        <v>1024</v>
      </c>
      <c r="D792" s="22" t="s">
        <v>1025</v>
      </c>
      <c r="E792" s="17">
        <v>107</v>
      </c>
      <c r="F792" s="18">
        <v>189865112.14953271</v>
      </c>
      <c r="G792" s="18">
        <v>226342083.18540773</v>
      </c>
    </row>
    <row r="793" spans="1:7" x14ac:dyDescent="0.25">
      <c r="A793" s="16" t="s">
        <v>103</v>
      </c>
      <c r="B793" s="16">
        <v>0</v>
      </c>
      <c r="C793" s="16" t="s">
        <v>1026</v>
      </c>
      <c r="D793" s="22" t="s">
        <v>1027</v>
      </c>
      <c r="E793" s="17">
        <v>329</v>
      </c>
      <c r="F793" s="18">
        <v>247106711.24620062</v>
      </c>
      <c r="G793" s="18">
        <v>302404078.98276401</v>
      </c>
    </row>
    <row r="794" spans="1:7" x14ac:dyDescent="0.25">
      <c r="A794" s="16" t="s">
        <v>103</v>
      </c>
      <c r="B794" s="16">
        <v>0</v>
      </c>
      <c r="C794" s="16" t="s">
        <v>1028</v>
      </c>
      <c r="D794" s="22" t="s">
        <v>1029</v>
      </c>
      <c r="E794" s="17">
        <v>308</v>
      </c>
      <c r="F794" s="18">
        <v>113142665.58441558</v>
      </c>
      <c r="G794" s="18">
        <v>132379597.5170628</v>
      </c>
    </row>
    <row r="795" spans="1:7" x14ac:dyDescent="0.25">
      <c r="A795" s="16" t="s">
        <v>103</v>
      </c>
      <c r="B795" s="16">
        <v>0</v>
      </c>
      <c r="C795" s="16" t="s">
        <v>1030</v>
      </c>
      <c r="D795" s="22" t="s">
        <v>1031</v>
      </c>
      <c r="E795" s="17">
        <v>331</v>
      </c>
      <c r="F795" s="18">
        <v>219981540.7854985</v>
      </c>
      <c r="G795" s="18">
        <v>271256916.41244835</v>
      </c>
    </row>
    <row r="796" spans="1:7" x14ac:dyDescent="0.25">
      <c r="A796" s="16" t="s">
        <v>103</v>
      </c>
      <c r="B796" s="16">
        <v>0</v>
      </c>
      <c r="C796" s="16" t="s">
        <v>1032</v>
      </c>
      <c r="D796" s="22" t="s">
        <v>1033</v>
      </c>
      <c r="E796" s="17">
        <v>97</v>
      </c>
      <c r="F796" s="18">
        <v>130924402.06185567</v>
      </c>
      <c r="G796" s="18">
        <v>146912306.71672022</v>
      </c>
    </row>
    <row r="797" spans="1:7" x14ac:dyDescent="0.25">
      <c r="A797" s="16" t="s">
        <v>103</v>
      </c>
      <c r="B797" s="16">
        <v>0</v>
      </c>
      <c r="C797" s="16" t="s">
        <v>1034</v>
      </c>
      <c r="D797" s="22" t="s">
        <v>1035</v>
      </c>
      <c r="E797" s="17">
        <v>516</v>
      </c>
      <c r="F797" s="18">
        <v>97813308.139534891</v>
      </c>
      <c r="G797" s="18">
        <v>113168724.94133687</v>
      </c>
    </row>
    <row r="798" spans="1:7" x14ac:dyDescent="0.25">
      <c r="A798" s="16" t="s">
        <v>103</v>
      </c>
      <c r="B798" s="16">
        <v>0</v>
      </c>
      <c r="C798" s="16" t="s">
        <v>1036</v>
      </c>
      <c r="D798" s="22" t="s">
        <v>1037</v>
      </c>
      <c r="E798" s="17">
        <v>588</v>
      </c>
      <c r="F798" s="18">
        <v>144079120.74829933</v>
      </c>
      <c r="G798" s="18">
        <v>171297707.28035471</v>
      </c>
    </row>
    <row r="799" spans="1:7" x14ac:dyDescent="0.25">
      <c r="A799" s="16" t="s">
        <v>103</v>
      </c>
      <c r="B799" s="16">
        <v>0</v>
      </c>
      <c r="C799" s="16" t="s">
        <v>1038</v>
      </c>
      <c r="D799" s="22" t="s">
        <v>1039</v>
      </c>
      <c r="E799" s="17">
        <v>137</v>
      </c>
      <c r="F799" s="18">
        <v>43418357.66423358</v>
      </c>
      <c r="G799" s="18">
        <v>49689627.931005061</v>
      </c>
    </row>
    <row r="800" spans="1:7" x14ac:dyDescent="0.25">
      <c r="A800" s="16" t="s">
        <v>103</v>
      </c>
      <c r="B800" s="16">
        <v>0</v>
      </c>
      <c r="C800" s="16" t="s">
        <v>1040</v>
      </c>
      <c r="D800" s="22" t="s">
        <v>1041</v>
      </c>
      <c r="E800" s="17">
        <v>421</v>
      </c>
      <c r="F800" s="18">
        <v>196424201.90023753</v>
      </c>
      <c r="G800" s="18">
        <v>235623666.75161007</v>
      </c>
    </row>
    <row r="801" spans="1:7" x14ac:dyDescent="0.25">
      <c r="A801" s="16" t="s">
        <v>103</v>
      </c>
      <c r="B801" s="16">
        <v>0</v>
      </c>
      <c r="C801" s="16" t="s">
        <v>1042</v>
      </c>
      <c r="D801" s="22" t="s">
        <v>1043</v>
      </c>
      <c r="E801" s="17">
        <v>98</v>
      </c>
      <c r="F801" s="18">
        <v>224578010.20408162</v>
      </c>
      <c r="G801" s="18">
        <v>252533019.65295681</v>
      </c>
    </row>
    <row r="802" spans="1:7" x14ac:dyDescent="0.25">
      <c r="A802" s="16" t="s">
        <v>103</v>
      </c>
      <c r="B802" s="16">
        <v>0</v>
      </c>
      <c r="C802" s="16" t="s">
        <v>1044</v>
      </c>
      <c r="D802" s="22" t="s">
        <v>1045</v>
      </c>
      <c r="E802" s="17">
        <v>149</v>
      </c>
      <c r="F802" s="18">
        <v>70075449.664429531</v>
      </c>
      <c r="G802" s="18">
        <v>78865411.603026673</v>
      </c>
    </row>
    <row r="803" spans="1:7" x14ac:dyDescent="0.25">
      <c r="A803" s="16" t="s">
        <v>103</v>
      </c>
      <c r="B803" s="16">
        <v>0</v>
      </c>
      <c r="C803" s="16" t="s">
        <v>1046</v>
      </c>
      <c r="D803" s="22" t="s">
        <v>1047</v>
      </c>
      <c r="E803" s="17">
        <v>197</v>
      </c>
      <c r="F803" s="18">
        <v>54502213.197969541</v>
      </c>
      <c r="G803" s="18">
        <v>64935514.594953246</v>
      </c>
    </row>
    <row r="804" spans="1:7" x14ac:dyDescent="0.25">
      <c r="A804" s="16" t="s">
        <v>103</v>
      </c>
      <c r="B804" s="16">
        <v>0</v>
      </c>
      <c r="C804" s="16" t="s">
        <v>2220</v>
      </c>
      <c r="D804" s="22" t="s">
        <v>2221</v>
      </c>
      <c r="E804" s="17">
        <v>73</v>
      </c>
      <c r="F804" s="18">
        <v>30380630.1369863</v>
      </c>
      <c r="G804" s="18">
        <v>35511820.574391976</v>
      </c>
    </row>
    <row r="805" spans="1:7" x14ac:dyDescent="0.25">
      <c r="A805" s="16" t="s">
        <v>103</v>
      </c>
      <c r="B805" s="16">
        <v>0</v>
      </c>
      <c r="C805" s="16" t="s">
        <v>1048</v>
      </c>
      <c r="D805" s="22" t="s">
        <v>1049</v>
      </c>
      <c r="E805" s="17">
        <v>335</v>
      </c>
      <c r="F805" s="18">
        <v>100123865.6716418</v>
      </c>
      <c r="G805" s="18">
        <v>115518890.91571087</v>
      </c>
    </row>
    <row r="806" spans="1:7" x14ac:dyDescent="0.25">
      <c r="A806" s="16" t="s">
        <v>103</v>
      </c>
      <c r="B806" s="16">
        <v>0</v>
      </c>
      <c r="C806" s="16" t="s">
        <v>1050</v>
      </c>
      <c r="D806" s="22" t="s">
        <v>454</v>
      </c>
      <c r="E806" s="17">
        <v>419</v>
      </c>
      <c r="F806" s="18">
        <v>199553355.60859188</v>
      </c>
      <c r="G806" s="18">
        <v>222260566.52071172</v>
      </c>
    </row>
    <row r="807" spans="1:7" x14ac:dyDescent="0.25">
      <c r="A807" s="16" t="s">
        <v>103</v>
      </c>
      <c r="B807" s="16">
        <v>0</v>
      </c>
      <c r="C807" s="16" t="s">
        <v>1051</v>
      </c>
      <c r="D807" s="22" t="s">
        <v>1052</v>
      </c>
      <c r="E807" s="17">
        <v>234</v>
      </c>
      <c r="F807" s="18">
        <v>245049858.97435898</v>
      </c>
      <c r="G807" s="18">
        <v>282945451.44248968</v>
      </c>
    </row>
    <row r="808" spans="1:7" x14ac:dyDescent="0.25">
      <c r="A808" s="16" t="s">
        <v>103</v>
      </c>
      <c r="B808" s="16">
        <v>0</v>
      </c>
      <c r="C808" s="16" t="s">
        <v>2222</v>
      </c>
      <c r="D808" s="22" t="s">
        <v>2223</v>
      </c>
      <c r="E808" s="17">
        <v>17</v>
      </c>
      <c r="F808" s="18">
        <v>614597294.11764705</v>
      </c>
      <c r="G808" s="18">
        <v>739646052.90196049</v>
      </c>
    </row>
    <row r="809" spans="1:7" x14ac:dyDescent="0.25">
      <c r="A809" s="16" t="s">
        <v>103</v>
      </c>
      <c r="B809" s="16">
        <v>0</v>
      </c>
      <c r="C809" s="16" t="s">
        <v>1053</v>
      </c>
      <c r="D809" s="22" t="s">
        <v>1054</v>
      </c>
      <c r="E809" s="17">
        <v>307</v>
      </c>
      <c r="F809" s="18">
        <v>54156612.37785016</v>
      </c>
      <c r="G809" s="18">
        <v>61063212.222415052</v>
      </c>
    </row>
    <row r="810" spans="1:7" x14ac:dyDescent="0.25">
      <c r="A810" s="16" t="s">
        <v>103</v>
      </c>
      <c r="B810" s="16">
        <v>0</v>
      </c>
      <c r="C810" s="16" t="s">
        <v>1055</v>
      </c>
      <c r="D810" s="22" t="s">
        <v>1056</v>
      </c>
      <c r="E810" s="17">
        <v>25</v>
      </c>
      <c r="F810" s="18">
        <v>1807353960</v>
      </c>
      <c r="G810" s="18">
        <v>2091492728.4055805</v>
      </c>
    </row>
    <row r="811" spans="1:7" x14ac:dyDescent="0.25">
      <c r="A811" s="16" t="s">
        <v>103</v>
      </c>
      <c r="B811" s="16">
        <v>0</v>
      </c>
      <c r="C811" s="16" t="s">
        <v>2224</v>
      </c>
      <c r="D811" s="22" t="s">
        <v>2225</v>
      </c>
      <c r="E811" s="17">
        <v>20</v>
      </c>
      <c r="F811" s="18">
        <v>817099800</v>
      </c>
      <c r="G811" s="18">
        <v>910732749.4255383</v>
      </c>
    </row>
    <row r="812" spans="1:7" x14ac:dyDescent="0.25">
      <c r="A812" s="16" t="s">
        <v>103</v>
      </c>
      <c r="B812" s="16">
        <v>0</v>
      </c>
      <c r="C812" s="16" t="s">
        <v>2226</v>
      </c>
      <c r="D812" s="22" t="s">
        <v>2227</v>
      </c>
      <c r="E812" s="17">
        <v>129</v>
      </c>
      <c r="F812" s="18">
        <v>48872534.883720927</v>
      </c>
      <c r="G812" s="18">
        <v>55443292.955328561</v>
      </c>
    </row>
    <row r="813" spans="1:7" x14ac:dyDescent="0.25">
      <c r="A813" s="16" t="s">
        <v>103</v>
      </c>
      <c r="B813" s="16">
        <v>0</v>
      </c>
      <c r="C813" s="16" t="s">
        <v>1057</v>
      </c>
      <c r="D813" s="22" t="s">
        <v>1058</v>
      </c>
      <c r="E813" s="17">
        <v>88</v>
      </c>
      <c r="F813" s="18">
        <v>66904340.909090906</v>
      </c>
      <c r="G813" s="18">
        <v>76895715.831129551</v>
      </c>
    </row>
    <row r="814" spans="1:7" x14ac:dyDescent="0.25">
      <c r="A814" s="16" t="s">
        <v>103</v>
      </c>
      <c r="B814" s="16">
        <v>0</v>
      </c>
      <c r="C814" s="16" t="s">
        <v>2228</v>
      </c>
      <c r="D814" s="22" t="s">
        <v>2229</v>
      </c>
      <c r="E814" s="17">
        <v>83</v>
      </c>
      <c r="F814" s="18">
        <v>70387385.542168677</v>
      </c>
      <c r="G814" s="18">
        <v>81523444.618244261</v>
      </c>
    </row>
    <row r="815" spans="1:7" x14ac:dyDescent="0.25">
      <c r="A815" s="16" t="s">
        <v>103</v>
      </c>
      <c r="B815" s="16">
        <v>0</v>
      </c>
      <c r="C815" s="16" t="s">
        <v>1059</v>
      </c>
      <c r="D815" s="22" t="s">
        <v>1060</v>
      </c>
      <c r="E815" s="17">
        <v>31</v>
      </c>
      <c r="F815" s="18">
        <v>67385096.774193555</v>
      </c>
      <c r="G815" s="18">
        <v>77070280.159669146</v>
      </c>
    </row>
    <row r="816" spans="1:7" x14ac:dyDescent="0.25">
      <c r="A816" s="16" t="s">
        <v>103</v>
      </c>
      <c r="B816" s="16">
        <v>0</v>
      </c>
      <c r="C816" s="16" t="s">
        <v>1061</v>
      </c>
      <c r="D816" s="22" t="s">
        <v>1062</v>
      </c>
      <c r="E816" s="17">
        <v>74</v>
      </c>
      <c r="F816" s="18">
        <v>115050810.8108108</v>
      </c>
      <c r="G816" s="18">
        <v>135078577.16890737</v>
      </c>
    </row>
    <row r="817" spans="1:7" x14ac:dyDescent="0.25">
      <c r="A817" s="16" t="s">
        <v>103</v>
      </c>
      <c r="B817" s="16">
        <v>0</v>
      </c>
      <c r="C817" s="16" t="s">
        <v>2230</v>
      </c>
      <c r="D817" s="22" t="s">
        <v>2231</v>
      </c>
      <c r="E817" s="17">
        <v>27</v>
      </c>
      <c r="F817" s="18">
        <v>3319812185.185185</v>
      </c>
      <c r="G817" s="18">
        <v>3819901563.1050916</v>
      </c>
    </row>
    <row r="818" spans="1:7" x14ac:dyDescent="0.25">
      <c r="A818" s="16" t="s">
        <v>103</v>
      </c>
      <c r="B818" s="16">
        <v>0</v>
      </c>
      <c r="C818" s="16" t="s">
        <v>2460</v>
      </c>
      <c r="D818" s="22" t="s">
        <v>2461</v>
      </c>
      <c r="E818" s="17">
        <v>1</v>
      </c>
      <c r="F818" s="18">
        <v>2042268000</v>
      </c>
      <c r="G818" s="18">
        <v>2269187200</v>
      </c>
    </row>
    <row r="819" spans="1:7" x14ac:dyDescent="0.25">
      <c r="A819" s="16" t="s">
        <v>103</v>
      </c>
      <c r="B819" s="16">
        <v>0</v>
      </c>
      <c r="C819" s="16" t="s">
        <v>2232</v>
      </c>
      <c r="D819" s="22" t="s">
        <v>2233</v>
      </c>
      <c r="E819" s="17">
        <v>9</v>
      </c>
      <c r="F819" s="18">
        <v>26611555.555555556</v>
      </c>
      <c r="G819" s="18">
        <v>29568538.666666668</v>
      </c>
    </row>
    <row r="820" spans="1:7" x14ac:dyDescent="0.25">
      <c r="A820" s="16" t="s">
        <v>103</v>
      </c>
      <c r="B820" s="16">
        <v>0</v>
      </c>
      <c r="C820" s="16" t="s">
        <v>1063</v>
      </c>
      <c r="D820" s="22" t="s">
        <v>880</v>
      </c>
      <c r="E820" s="17">
        <v>1596</v>
      </c>
      <c r="F820" s="18">
        <v>431764578.94736844</v>
      </c>
      <c r="G820" s="18">
        <v>518314159.57369107</v>
      </c>
    </row>
    <row r="821" spans="1:7" x14ac:dyDescent="0.25">
      <c r="A821" s="16" t="s">
        <v>103</v>
      </c>
      <c r="B821" s="16">
        <v>0</v>
      </c>
      <c r="C821" s="16" t="s">
        <v>1064</v>
      </c>
      <c r="D821" s="22" t="s">
        <v>1065</v>
      </c>
      <c r="E821" s="17">
        <v>4496</v>
      </c>
      <c r="F821" s="18">
        <v>461421112.98932385</v>
      </c>
      <c r="G821" s="18">
        <v>565721166.9214263</v>
      </c>
    </row>
    <row r="822" spans="1:7" x14ac:dyDescent="0.25">
      <c r="A822" s="16" t="s">
        <v>103</v>
      </c>
      <c r="B822" s="16">
        <v>0</v>
      </c>
      <c r="C822" s="16" t="s">
        <v>1066</v>
      </c>
      <c r="D822" s="22" t="s">
        <v>1067</v>
      </c>
      <c r="E822" s="17">
        <v>433</v>
      </c>
      <c r="F822" s="18">
        <v>1594955842.95612</v>
      </c>
      <c r="G822" s="18">
        <v>1967122274.3553278</v>
      </c>
    </row>
    <row r="823" spans="1:7" x14ac:dyDescent="0.25">
      <c r="A823" s="16" t="s">
        <v>103</v>
      </c>
      <c r="B823" s="16">
        <v>0</v>
      </c>
      <c r="C823" s="16" t="s">
        <v>1068</v>
      </c>
      <c r="D823" s="22" t="s">
        <v>1069</v>
      </c>
      <c r="E823" s="17">
        <v>123</v>
      </c>
      <c r="F823" s="18">
        <v>824077552.84552848</v>
      </c>
      <c r="G823" s="18">
        <v>1001819378.1442419</v>
      </c>
    </row>
    <row r="824" spans="1:7" x14ac:dyDescent="0.25">
      <c r="A824" s="16" t="s">
        <v>103</v>
      </c>
      <c r="B824" s="16">
        <v>0</v>
      </c>
      <c r="C824" s="16" t="s">
        <v>1070</v>
      </c>
      <c r="D824" s="22" t="s">
        <v>1071</v>
      </c>
      <c r="E824" s="17">
        <v>175</v>
      </c>
      <c r="F824" s="18">
        <v>2102703937.1428571</v>
      </c>
      <c r="G824" s="18">
        <v>2623137997.7542686</v>
      </c>
    </row>
    <row r="825" spans="1:7" x14ac:dyDescent="0.25">
      <c r="A825" s="16" t="s">
        <v>103</v>
      </c>
      <c r="B825" s="16">
        <v>0</v>
      </c>
      <c r="C825" s="16" t="s">
        <v>1072</v>
      </c>
      <c r="D825" s="22" t="s">
        <v>1073</v>
      </c>
      <c r="E825" s="17">
        <v>712</v>
      </c>
      <c r="F825" s="18">
        <v>1999337952.247191</v>
      </c>
      <c r="G825" s="18">
        <v>2494502407.793077</v>
      </c>
    </row>
    <row r="826" spans="1:7" x14ac:dyDescent="0.25">
      <c r="A826" s="16" t="s">
        <v>103</v>
      </c>
      <c r="B826" s="16">
        <v>0</v>
      </c>
      <c r="C826" s="16" t="s">
        <v>1074</v>
      </c>
      <c r="D826" s="22" t="s">
        <v>1075</v>
      </c>
      <c r="E826" s="17">
        <v>3768</v>
      </c>
      <c r="F826" s="18">
        <v>533345046.17834395</v>
      </c>
      <c r="G826" s="18">
        <v>645274351.81653821</v>
      </c>
    </row>
    <row r="827" spans="1:7" x14ac:dyDescent="0.25">
      <c r="A827" s="16" t="s">
        <v>103</v>
      </c>
      <c r="B827" s="16">
        <v>0</v>
      </c>
      <c r="C827" s="16" t="s">
        <v>1076</v>
      </c>
      <c r="D827" s="22" t="s">
        <v>1077</v>
      </c>
      <c r="E827" s="17">
        <v>4704</v>
      </c>
      <c r="F827" s="18">
        <v>342555182.18537414</v>
      </c>
      <c r="G827" s="18">
        <v>417784225.70054162</v>
      </c>
    </row>
    <row r="828" spans="1:7" x14ac:dyDescent="0.25">
      <c r="A828" s="16" t="s">
        <v>103</v>
      </c>
      <c r="B828" s="16">
        <v>0</v>
      </c>
      <c r="C828" s="16" t="s">
        <v>1078</v>
      </c>
      <c r="D828" s="22" t="s">
        <v>1079</v>
      </c>
      <c r="E828" s="17">
        <v>7869</v>
      </c>
      <c r="F828" s="18">
        <v>259140249.84114882</v>
      </c>
      <c r="G828" s="18">
        <v>318849749.4595226</v>
      </c>
    </row>
    <row r="829" spans="1:7" x14ac:dyDescent="0.25">
      <c r="A829" s="16" t="s">
        <v>103</v>
      </c>
      <c r="B829" s="16">
        <v>0</v>
      </c>
      <c r="C829" s="16" t="s">
        <v>1080</v>
      </c>
      <c r="D829" s="22" t="s">
        <v>1081</v>
      </c>
      <c r="E829" s="17">
        <v>6245</v>
      </c>
      <c r="F829" s="18">
        <v>375298835.06805444</v>
      </c>
      <c r="G829" s="18">
        <v>467371796.21959883</v>
      </c>
    </row>
    <row r="830" spans="1:7" x14ac:dyDescent="0.25">
      <c r="A830" s="16" t="s">
        <v>103</v>
      </c>
      <c r="B830" s="16">
        <v>0</v>
      </c>
      <c r="C830" s="16" t="s">
        <v>1082</v>
      </c>
      <c r="D830" s="22" t="s">
        <v>1083</v>
      </c>
      <c r="E830" s="17">
        <v>780</v>
      </c>
      <c r="F830" s="18">
        <v>378976210.25641024</v>
      </c>
      <c r="G830" s="18">
        <v>448635969.26621628</v>
      </c>
    </row>
    <row r="831" spans="1:7" x14ac:dyDescent="0.25">
      <c r="A831" s="16" t="s">
        <v>103</v>
      </c>
      <c r="B831" s="16">
        <v>0</v>
      </c>
      <c r="C831" s="16" t="s">
        <v>1084</v>
      </c>
      <c r="D831" s="22" t="s">
        <v>1085</v>
      </c>
      <c r="E831" s="17">
        <v>482</v>
      </c>
      <c r="F831" s="18">
        <v>521903412.86307055</v>
      </c>
      <c r="G831" s="18">
        <v>631388085.57599378</v>
      </c>
    </row>
    <row r="832" spans="1:7" x14ac:dyDescent="0.25">
      <c r="A832" s="16" t="s">
        <v>103</v>
      </c>
      <c r="B832" s="16">
        <v>0</v>
      </c>
      <c r="C832" s="16" t="s">
        <v>1086</v>
      </c>
      <c r="D832" s="22" t="s">
        <v>289</v>
      </c>
      <c r="E832" s="17">
        <v>688</v>
      </c>
      <c r="F832" s="18">
        <v>489536639.53488374</v>
      </c>
      <c r="G832" s="18">
        <v>602748762.18407118</v>
      </c>
    </row>
    <row r="833" spans="1:7" x14ac:dyDescent="0.25">
      <c r="A833" s="16" t="s">
        <v>103</v>
      </c>
      <c r="B833" s="16">
        <v>0</v>
      </c>
      <c r="C833" s="16" t="s">
        <v>1087</v>
      </c>
      <c r="D833" s="22" t="s">
        <v>1088</v>
      </c>
      <c r="E833" s="17">
        <v>99</v>
      </c>
      <c r="F833" s="18">
        <v>272815030.30303031</v>
      </c>
      <c r="G833" s="18">
        <v>327654497.74860835</v>
      </c>
    </row>
    <row r="834" spans="1:7" x14ac:dyDescent="0.25">
      <c r="A834" s="16" t="s">
        <v>103</v>
      </c>
      <c r="B834" s="16">
        <v>0</v>
      </c>
      <c r="C834" s="16" t="s">
        <v>1089</v>
      </c>
      <c r="D834" s="22" t="s">
        <v>1090</v>
      </c>
      <c r="E834" s="17">
        <v>102</v>
      </c>
      <c r="F834" s="18">
        <v>222862578.43137255</v>
      </c>
      <c r="G834" s="18">
        <v>269375478.95235759</v>
      </c>
    </row>
    <row r="835" spans="1:7" x14ac:dyDescent="0.25">
      <c r="A835" s="16" t="s">
        <v>103</v>
      </c>
      <c r="B835" s="16">
        <v>0</v>
      </c>
      <c r="C835" s="16" t="s">
        <v>2267</v>
      </c>
      <c r="D835" s="22" t="s">
        <v>2268</v>
      </c>
      <c r="E835" s="17">
        <v>100</v>
      </c>
      <c r="F835" s="18">
        <v>77020470</v>
      </c>
      <c r="G835" s="18">
        <v>90312282.376828492</v>
      </c>
    </row>
    <row r="836" spans="1:7" x14ac:dyDescent="0.25">
      <c r="A836" s="16" t="s">
        <v>103</v>
      </c>
      <c r="B836" s="16">
        <v>0</v>
      </c>
      <c r="C836" s="16" t="s">
        <v>1091</v>
      </c>
      <c r="D836" s="22" t="s">
        <v>1092</v>
      </c>
      <c r="E836" s="17">
        <v>478</v>
      </c>
      <c r="F836" s="18">
        <v>129070619.24686192</v>
      </c>
      <c r="G836" s="18">
        <v>147462226.31559518</v>
      </c>
    </row>
    <row r="837" spans="1:7" x14ac:dyDescent="0.25">
      <c r="A837" s="16" t="s">
        <v>103</v>
      </c>
      <c r="B837" s="16">
        <v>0</v>
      </c>
      <c r="C837" s="16" t="s">
        <v>1093</v>
      </c>
      <c r="D837" s="22" t="s">
        <v>1094</v>
      </c>
      <c r="E837" s="17">
        <v>271</v>
      </c>
      <c r="F837" s="18">
        <v>128485092.25092252</v>
      </c>
      <c r="G837" s="18">
        <v>156799654.88593614</v>
      </c>
    </row>
    <row r="838" spans="1:7" x14ac:dyDescent="0.25">
      <c r="A838" s="16" t="s">
        <v>103</v>
      </c>
      <c r="B838" s="16">
        <v>0</v>
      </c>
      <c r="C838" s="16" t="s">
        <v>1095</v>
      </c>
      <c r="D838" s="22" t="s">
        <v>1096</v>
      </c>
      <c r="E838" s="17">
        <v>193</v>
      </c>
      <c r="F838" s="18">
        <v>202095466.32124352</v>
      </c>
      <c r="G838" s="18">
        <v>231536018.75947446</v>
      </c>
    </row>
    <row r="839" spans="1:7" x14ac:dyDescent="0.25">
      <c r="A839" s="16" t="s">
        <v>103</v>
      </c>
      <c r="B839" s="16">
        <v>0</v>
      </c>
      <c r="C839" s="16" t="s">
        <v>1097</v>
      </c>
      <c r="D839" s="22" t="s">
        <v>1098</v>
      </c>
      <c r="E839" s="17">
        <v>110</v>
      </c>
      <c r="F839" s="18">
        <v>287761518.18181819</v>
      </c>
      <c r="G839" s="18">
        <v>335665490.55934364</v>
      </c>
    </row>
    <row r="840" spans="1:7" x14ac:dyDescent="0.25">
      <c r="A840" s="16" t="s">
        <v>103</v>
      </c>
      <c r="B840" s="16">
        <v>0</v>
      </c>
      <c r="C840" s="16" t="s">
        <v>1099</v>
      </c>
      <c r="D840" s="22" t="s">
        <v>1100</v>
      </c>
      <c r="E840" s="17">
        <v>178</v>
      </c>
      <c r="F840" s="18">
        <v>84085337.078651682</v>
      </c>
      <c r="G840" s="18">
        <v>98844484.456099376</v>
      </c>
    </row>
    <row r="841" spans="1:7" x14ac:dyDescent="0.25">
      <c r="A841" s="16" t="s">
        <v>103</v>
      </c>
      <c r="B841" s="16">
        <v>0</v>
      </c>
      <c r="C841" s="16" t="s">
        <v>1101</v>
      </c>
      <c r="D841" s="22" t="s">
        <v>1102</v>
      </c>
      <c r="E841" s="17">
        <v>199</v>
      </c>
      <c r="F841" s="18">
        <v>299878914.57286429</v>
      </c>
      <c r="G841" s="18">
        <v>356046985.85724998</v>
      </c>
    </row>
    <row r="842" spans="1:7" x14ac:dyDescent="0.25">
      <c r="A842" s="16" t="s">
        <v>103</v>
      </c>
      <c r="B842" s="16">
        <v>0</v>
      </c>
      <c r="C842" s="16" t="s">
        <v>1103</v>
      </c>
      <c r="D842" s="22" t="s">
        <v>1104</v>
      </c>
      <c r="E842" s="17">
        <v>199</v>
      </c>
      <c r="F842" s="18">
        <v>314124723.61809045</v>
      </c>
      <c r="G842" s="18">
        <v>364031743.67941576</v>
      </c>
    </row>
    <row r="843" spans="1:7" x14ac:dyDescent="0.25">
      <c r="A843" s="16" t="s">
        <v>103</v>
      </c>
      <c r="B843" s="16">
        <v>0</v>
      </c>
      <c r="C843" s="16" t="s">
        <v>1105</v>
      </c>
      <c r="D843" s="22" t="s">
        <v>1106</v>
      </c>
      <c r="E843" s="17">
        <v>2723</v>
      </c>
      <c r="F843" s="18">
        <v>713695996.69482183</v>
      </c>
      <c r="G843" s="18">
        <v>843064554.60966337</v>
      </c>
    </row>
    <row r="844" spans="1:7" x14ac:dyDescent="0.25">
      <c r="A844" s="16" t="s">
        <v>103</v>
      </c>
      <c r="B844" s="16">
        <v>0</v>
      </c>
      <c r="C844" s="16" t="s">
        <v>1107</v>
      </c>
      <c r="D844" s="22" t="s">
        <v>1108</v>
      </c>
      <c r="E844" s="17">
        <v>1710</v>
      </c>
      <c r="F844" s="18">
        <v>260141453.8011696</v>
      </c>
      <c r="G844" s="18">
        <v>311399600.67286766</v>
      </c>
    </row>
    <row r="845" spans="1:7" x14ac:dyDescent="0.25">
      <c r="A845" s="16" t="s">
        <v>103</v>
      </c>
      <c r="B845" s="16">
        <v>0</v>
      </c>
      <c r="C845" s="16" t="s">
        <v>1109</v>
      </c>
      <c r="D845" s="22" t="s">
        <v>1110</v>
      </c>
      <c r="E845" s="17">
        <v>2510</v>
      </c>
      <c r="F845" s="18">
        <v>455021345.81673306</v>
      </c>
      <c r="G845" s="18">
        <v>541977457.43857992</v>
      </c>
    </row>
    <row r="846" spans="1:7" x14ac:dyDescent="0.25">
      <c r="A846" s="16" t="s">
        <v>103</v>
      </c>
      <c r="B846" s="16">
        <v>0</v>
      </c>
      <c r="C846" s="16" t="s">
        <v>1111</v>
      </c>
      <c r="D846" s="22" t="s">
        <v>1112</v>
      </c>
      <c r="E846" s="17">
        <v>1758</v>
      </c>
      <c r="F846" s="18">
        <v>465608390.21615469</v>
      </c>
      <c r="G846" s="18">
        <v>549572101.52268934</v>
      </c>
    </row>
    <row r="847" spans="1:7" x14ac:dyDescent="0.25">
      <c r="A847" s="16" t="s">
        <v>103</v>
      </c>
      <c r="B847" s="16">
        <v>0</v>
      </c>
      <c r="C847" s="16" t="s">
        <v>1113</v>
      </c>
      <c r="D847" s="22" t="s">
        <v>1114</v>
      </c>
      <c r="E847" s="17">
        <v>698</v>
      </c>
      <c r="F847" s="18">
        <v>727542878.22349572</v>
      </c>
      <c r="G847" s="18">
        <v>871797718.49966192</v>
      </c>
    </row>
    <row r="848" spans="1:7" x14ac:dyDescent="0.25">
      <c r="A848" s="16" t="s">
        <v>103</v>
      </c>
      <c r="B848" s="16">
        <v>0</v>
      </c>
      <c r="C848" s="16" t="s">
        <v>1115</v>
      </c>
      <c r="D848" s="22" t="s">
        <v>1116</v>
      </c>
      <c r="E848" s="17">
        <v>427</v>
      </c>
      <c r="F848" s="18">
        <v>664591510.53864169</v>
      </c>
      <c r="G848" s="18">
        <v>789587999.00592947</v>
      </c>
    </row>
    <row r="849" spans="1:7" x14ac:dyDescent="0.25">
      <c r="A849" s="16" t="s">
        <v>103</v>
      </c>
      <c r="B849" s="16">
        <v>0</v>
      </c>
      <c r="C849" s="16" t="s">
        <v>1117</v>
      </c>
      <c r="D849" s="22" t="s">
        <v>1118</v>
      </c>
      <c r="E849" s="17">
        <v>270</v>
      </c>
      <c r="F849" s="18">
        <v>750840696.29629624</v>
      </c>
      <c r="G849" s="18">
        <v>904644627.95821166</v>
      </c>
    </row>
    <row r="850" spans="1:7" x14ac:dyDescent="0.25">
      <c r="A850" s="16" t="s">
        <v>103</v>
      </c>
      <c r="B850" s="16">
        <v>0</v>
      </c>
      <c r="C850" s="16" t="s">
        <v>1119</v>
      </c>
      <c r="D850" s="22" t="s">
        <v>1120</v>
      </c>
      <c r="E850" s="17">
        <v>254</v>
      </c>
      <c r="F850" s="18">
        <v>694449944.88188982</v>
      </c>
      <c r="G850" s="18">
        <v>842060598.34866452</v>
      </c>
    </row>
    <row r="851" spans="1:7" x14ac:dyDescent="0.25">
      <c r="A851" s="16" t="s">
        <v>103</v>
      </c>
      <c r="B851" s="16">
        <v>0</v>
      </c>
      <c r="C851" s="16" t="s">
        <v>1121</v>
      </c>
      <c r="D851" s="22" t="s">
        <v>1122</v>
      </c>
      <c r="E851" s="17">
        <v>239</v>
      </c>
      <c r="F851" s="18">
        <v>543650527.19665277</v>
      </c>
      <c r="G851" s="18">
        <v>651463474.76740217</v>
      </c>
    </row>
    <row r="852" spans="1:7" x14ac:dyDescent="0.25">
      <c r="A852" s="16" t="s">
        <v>103</v>
      </c>
      <c r="B852" s="16">
        <v>0</v>
      </c>
      <c r="C852" s="16" t="s">
        <v>1123</v>
      </c>
      <c r="D852" s="22" t="s">
        <v>1124</v>
      </c>
      <c r="E852" s="17">
        <v>4520</v>
      </c>
      <c r="F852" s="18">
        <v>257869713.71681416</v>
      </c>
      <c r="G852" s="18">
        <v>310746697.08755529</v>
      </c>
    </row>
    <row r="853" spans="1:7" x14ac:dyDescent="0.25">
      <c r="A853" s="16" t="s">
        <v>103</v>
      </c>
      <c r="B853" s="16">
        <v>0</v>
      </c>
      <c r="C853" s="16" t="s">
        <v>1125</v>
      </c>
      <c r="D853" s="22" t="s">
        <v>1126</v>
      </c>
      <c r="E853" s="17">
        <v>467</v>
      </c>
      <c r="F853" s="18">
        <v>826175792.29122055</v>
      </c>
      <c r="G853" s="18">
        <v>972748879.36175823</v>
      </c>
    </row>
    <row r="854" spans="1:7" x14ac:dyDescent="0.25">
      <c r="A854" s="16" t="s">
        <v>103</v>
      </c>
      <c r="B854" s="16">
        <v>0</v>
      </c>
      <c r="C854" s="16" t="s">
        <v>1127</v>
      </c>
      <c r="D854" s="22" t="s">
        <v>1128</v>
      </c>
      <c r="E854" s="17">
        <v>1141</v>
      </c>
      <c r="F854" s="18">
        <v>1521902482.9097283</v>
      </c>
      <c r="G854" s="18">
        <v>1805678005.9439008</v>
      </c>
    </row>
    <row r="855" spans="1:7" x14ac:dyDescent="0.25">
      <c r="A855" s="16" t="s">
        <v>103</v>
      </c>
      <c r="B855" s="16">
        <v>0</v>
      </c>
      <c r="C855" s="16" t="s">
        <v>1129</v>
      </c>
      <c r="D855" s="22" t="s">
        <v>918</v>
      </c>
      <c r="E855" s="17">
        <v>495</v>
      </c>
      <c r="F855" s="18">
        <v>1022634274.7474748</v>
      </c>
      <c r="G855" s="18">
        <v>1209458506.3392572</v>
      </c>
    </row>
    <row r="856" spans="1:7" x14ac:dyDescent="0.25">
      <c r="A856" s="16" t="s">
        <v>103</v>
      </c>
      <c r="B856" s="16">
        <v>0</v>
      </c>
      <c r="C856" s="16" t="s">
        <v>1130</v>
      </c>
      <c r="D856" s="22" t="s">
        <v>1131</v>
      </c>
      <c r="E856" s="17">
        <v>346</v>
      </c>
      <c r="F856" s="18">
        <v>646193343.93063581</v>
      </c>
      <c r="G856" s="18">
        <v>761758870.59999454</v>
      </c>
    </row>
    <row r="857" spans="1:7" x14ac:dyDescent="0.25">
      <c r="A857" s="16" t="s">
        <v>103</v>
      </c>
      <c r="B857" s="16">
        <v>0</v>
      </c>
      <c r="C857" s="16" t="s">
        <v>1132</v>
      </c>
      <c r="D857" s="22" t="s">
        <v>1133</v>
      </c>
      <c r="E857" s="17">
        <v>273</v>
      </c>
      <c r="F857" s="18">
        <v>700151805.86080587</v>
      </c>
      <c r="G857" s="18">
        <v>827985812.06435144</v>
      </c>
    </row>
    <row r="858" spans="1:7" x14ac:dyDescent="0.25">
      <c r="A858" s="16" t="s">
        <v>103</v>
      </c>
      <c r="B858" s="16">
        <v>0</v>
      </c>
      <c r="C858" s="16" t="s">
        <v>1134</v>
      </c>
      <c r="D858" s="22" t="s">
        <v>1135</v>
      </c>
      <c r="E858" s="17">
        <v>360</v>
      </c>
      <c r="F858" s="18">
        <v>589967550</v>
      </c>
      <c r="G858" s="18">
        <v>702126992.32517016</v>
      </c>
    </row>
    <row r="859" spans="1:7" x14ac:dyDescent="0.25">
      <c r="A859" s="16" t="s">
        <v>103</v>
      </c>
      <c r="B859" s="16">
        <v>0</v>
      </c>
      <c r="C859" s="16" t="s">
        <v>1136</v>
      </c>
      <c r="D859" s="22" t="s">
        <v>864</v>
      </c>
      <c r="E859" s="17">
        <v>390</v>
      </c>
      <c r="F859" s="18">
        <v>964142748.71794868</v>
      </c>
      <c r="G859" s="18">
        <v>1121367831.8742368</v>
      </c>
    </row>
    <row r="860" spans="1:7" x14ac:dyDescent="0.25">
      <c r="A860" s="16" t="s">
        <v>103</v>
      </c>
      <c r="B860" s="16">
        <v>0</v>
      </c>
      <c r="C860" s="16" t="s">
        <v>1137</v>
      </c>
      <c r="D860" s="22" t="s">
        <v>1138</v>
      </c>
      <c r="E860" s="17">
        <v>272</v>
      </c>
      <c r="F860" s="18">
        <v>2709027852.9411764</v>
      </c>
      <c r="G860" s="18">
        <v>3205886327.5340495</v>
      </c>
    </row>
    <row r="861" spans="1:7" x14ac:dyDescent="0.25">
      <c r="A861" s="16" t="s">
        <v>103</v>
      </c>
      <c r="B861" s="16">
        <v>0</v>
      </c>
      <c r="C861" s="16" t="s">
        <v>1139</v>
      </c>
      <c r="D861" s="22" t="s">
        <v>1140</v>
      </c>
      <c r="E861" s="17">
        <v>5542</v>
      </c>
      <c r="F861" s="18">
        <v>285355306.92890656</v>
      </c>
      <c r="G861" s="18">
        <v>337474656.35080445</v>
      </c>
    </row>
    <row r="862" spans="1:7" x14ac:dyDescent="0.25">
      <c r="A862" s="16" t="s">
        <v>103</v>
      </c>
      <c r="B862" s="16">
        <v>0</v>
      </c>
      <c r="C862" s="16" t="s">
        <v>1141</v>
      </c>
      <c r="D862" s="22" t="s">
        <v>1142</v>
      </c>
      <c r="E862" s="17">
        <v>168</v>
      </c>
      <c r="F862" s="18">
        <v>672174273.80952382</v>
      </c>
      <c r="G862" s="18">
        <v>792754728.00677907</v>
      </c>
    </row>
    <row r="863" spans="1:7" x14ac:dyDescent="0.25">
      <c r="A863" s="16" t="s">
        <v>103</v>
      </c>
      <c r="B863" s="16">
        <v>0</v>
      </c>
      <c r="C863" s="16" t="s">
        <v>1143</v>
      </c>
      <c r="D863" s="22" t="s">
        <v>1144</v>
      </c>
      <c r="E863" s="17">
        <v>274</v>
      </c>
      <c r="F863" s="18">
        <v>865729047.44525552</v>
      </c>
      <c r="G863" s="18">
        <v>1010201370.0378075</v>
      </c>
    </row>
    <row r="864" spans="1:7" x14ac:dyDescent="0.25">
      <c r="A864" s="16" t="s">
        <v>103</v>
      </c>
      <c r="B864" s="16">
        <v>0</v>
      </c>
      <c r="C864" s="16" t="s">
        <v>1145</v>
      </c>
      <c r="D864" s="22" t="s">
        <v>1146</v>
      </c>
      <c r="E864" s="17">
        <v>120</v>
      </c>
      <c r="F864" s="18">
        <v>991397200</v>
      </c>
      <c r="G864" s="18">
        <v>1169349503.0741398</v>
      </c>
    </row>
    <row r="865" spans="1:7" x14ac:dyDescent="0.25">
      <c r="A865" s="16" t="s">
        <v>103</v>
      </c>
      <c r="B865" s="16">
        <v>0</v>
      </c>
      <c r="C865" s="16" t="s">
        <v>1147</v>
      </c>
      <c r="D865" s="22" t="s">
        <v>1148</v>
      </c>
      <c r="E865" s="17">
        <v>115</v>
      </c>
      <c r="F865" s="18">
        <v>3090604017.3913045</v>
      </c>
      <c r="G865" s="18">
        <v>3606574351.5847635</v>
      </c>
    </row>
    <row r="866" spans="1:7" x14ac:dyDescent="0.25">
      <c r="A866" s="16" t="s">
        <v>103</v>
      </c>
      <c r="B866" s="16">
        <v>0</v>
      </c>
      <c r="C866" s="16" t="s">
        <v>1149</v>
      </c>
      <c r="D866" s="22" t="s">
        <v>1150</v>
      </c>
      <c r="E866" s="17">
        <v>89</v>
      </c>
      <c r="F866" s="18">
        <v>8153529651.6853933</v>
      </c>
      <c r="G866" s="18">
        <v>9659333777.1185112</v>
      </c>
    </row>
    <row r="867" spans="1:7" x14ac:dyDescent="0.25">
      <c r="A867" s="16" t="s">
        <v>103</v>
      </c>
      <c r="B867" s="16">
        <v>0</v>
      </c>
      <c r="C867" s="16" t="s">
        <v>1151</v>
      </c>
      <c r="D867" s="22" t="s">
        <v>911</v>
      </c>
      <c r="E867" s="17">
        <v>104</v>
      </c>
      <c r="F867" s="18">
        <v>326453759.61538464</v>
      </c>
      <c r="G867" s="18">
        <v>395586141.91283858</v>
      </c>
    </row>
    <row r="868" spans="1:7" x14ac:dyDescent="0.25">
      <c r="A868" s="16" t="s">
        <v>103</v>
      </c>
      <c r="B868" s="16">
        <v>0</v>
      </c>
      <c r="C868" s="16" t="s">
        <v>1152</v>
      </c>
      <c r="D868" s="22" t="s">
        <v>1153</v>
      </c>
      <c r="E868" s="17">
        <v>186</v>
      </c>
      <c r="F868" s="18">
        <v>603785322.5806452</v>
      </c>
      <c r="G868" s="18">
        <v>711237602.12043142</v>
      </c>
    </row>
    <row r="869" spans="1:7" x14ac:dyDescent="0.25">
      <c r="A869" s="16" t="s">
        <v>103</v>
      </c>
      <c r="B869" s="16">
        <v>0</v>
      </c>
      <c r="C869" s="16" t="s">
        <v>1154</v>
      </c>
      <c r="D869" s="22" t="s">
        <v>1155</v>
      </c>
      <c r="E869" s="17">
        <v>671</v>
      </c>
      <c r="F869" s="18">
        <v>584567555.88673627</v>
      </c>
      <c r="G869" s="18">
        <v>694952407.62362754</v>
      </c>
    </row>
    <row r="870" spans="1:7" x14ac:dyDescent="0.25">
      <c r="A870" s="16" t="s">
        <v>103</v>
      </c>
      <c r="B870" s="16">
        <v>0</v>
      </c>
      <c r="C870" s="16" t="s">
        <v>1156</v>
      </c>
      <c r="D870" s="22" t="s">
        <v>808</v>
      </c>
      <c r="E870" s="17">
        <v>609</v>
      </c>
      <c r="F870" s="18">
        <v>921952262.72578001</v>
      </c>
      <c r="G870" s="18">
        <v>1091869012.4204922</v>
      </c>
    </row>
    <row r="871" spans="1:7" x14ac:dyDescent="0.25">
      <c r="A871" s="16" t="s">
        <v>103</v>
      </c>
      <c r="B871" s="16">
        <v>0</v>
      </c>
      <c r="C871" s="16" t="s">
        <v>1157</v>
      </c>
      <c r="D871" s="22" t="s">
        <v>1158</v>
      </c>
      <c r="E871" s="17">
        <v>509</v>
      </c>
      <c r="F871" s="18">
        <v>738380188.60510802</v>
      </c>
      <c r="G871" s="18">
        <v>884593844.43024433</v>
      </c>
    </row>
    <row r="872" spans="1:7" x14ac:dyDescent="0.25">
      <c r="A872" s="16" t="s">
        <v>103</v>
      </c>
      <c r="B872" s="16">
        <v>0</v>
      </c>
      <c r="C872" s="16" t="s">
        <v>1159</v>
      </c>
      <c r="D872" s="22" t="s">
        <v>1160</v>
      </c>
      <c r="E872" s="17">
        <v>298</v>
      </c>
      <c r="F872" s="18">
        <v>700815802.01342285</v>
      </c>
      <c r="G872" s="18">
        <v>847099609.09224796</v>
      </c>
    </row>
    <row r="873" spans="1:7" x14ac:dyDescent="0.25">
      <c r="A873" s="16" t="s">
        <v>103</v>
      </c>
      <c r="B873" s="16">
        <v>0</v>
      </c>
      <c r="C873" s="16" t="s">
        <v>1161</v>
      </c>
      <c r="D873" s="22" t="s">
        <v>1162</v>
      </c>
      <c r="E873" s="17">
        <v>252</v>
      </c>
      <c r="F873" s="18">
        <v>620390182.53968251</v>
      </c>
      <c r="G873" s="18">
        <v>736216912.30349815</v>
      </c>
    </row>
    <row r="874" spans="1:7" x14ac:dyDescent="0.25">
      <c r="A874" s="16" t="s">
        <v>103</v>
      </c>
      <c r="B874" s="16">
        <v>0</v>
      </c>
      <c r="C874" s="16" t="s">
        <v>1163</v>
      </c>
      <c r="D874" s="22" t="s">
        <v>1164</v>
      </c>
      <c r="E874" s="17">
        <v>105</v>
      </c>
      <c r="F874" s="18">
        <v>1034365371.4285715</v>
      </c>
      <c r="G874" s="18">
        <v>1203846420.7739196</v>
      </c>
    </row>
    <row r="875" spans="1:7" x14ac:dyDescent="0.25">
      <c r="A875" s="16" t="s">
        <v>103</v>
      </c>
      <c r="B875" s="16">
        <v>0</v>
      </c>
      <c r="C875" s="16" t="s">
        <v>1165</v>
      </c>
      <c r="D875" s="22" t="s">
        <v>1166</v>
      </c>
      <c r="E875" s="17">
        <v>170</v>
      </c>
      <c r="F875" s="18">
        <v>949574341.17647064</v>
      </c>
      <c r="G875" s="18">
        <v>1107384790.68507</v>
      </c>
    </row>
    <row r="876" spans="1:7" x14ac:dyDescent="0.25">
      <c r="A876" s="16" t="s">
        <v>103</v>
      </c>
      <c r="B876" s="16">
        <v>0</v>
      </c>
      <c r="C876" s="16" t="s">
        <v>2234</v>
      </c>
      <c r="D876" s="22" t="s">
        <v>202</v>
      </c>
      <c r="E876" s="17">
        <v>121</v>
      </c>
      <c r="F876" s="18">
        <v>2297445190.0826445</v>
      </c>
      <c r="G876" s="18">
        <v>2600019819.2927961</v>
      </c>
    </row>
    <row r="877" spans="1:7" x14ac:dyDescent="0.25">
      <c r="A877" s="16" t="s">
        <v>103</v>
      </c>
      <c r="B877" s="16">
        <v>0</v>
      </c>
      <c r="C877" s="16" t="s">
        <v>1167</v>
      </c>
      <c r="D877" s="22" t="s">
        <v>1168</v>
      </c>
      <c r="E877" s="17">
        <v>62</v>
      </c>
      <c r="F877" s="18">
        <v>686671467.74193549</v>
      </c>
      <c r="G877" s="18">
        <v>830242035.11099887</v>
      </c>
    </row>
    <row r="878" spans="1:7" x14ac:dyDescent="0.25">
      <c r="A878" s="16" t="s">
        <v>103</v>
      </c>
      <c r="B878" s="16">
        <v>0</v>
      </c>
      <c r="C878" s="16" t="s">
        <v>1169</v>
      </c>
      <c r="D878" s="22" t="s">
        <v>1170</v>
      </c>
      <c r="E878" s="17">
        <v>409</v>
      </c>
      <c r="F878" s="18">
        <v>885205044.00977993</v>
      </c>
      <c r="G878" s="18">
        <v>1026610720.292509</v>
      </c>
    </row>
    <row r="879" spans="1:7" x14ac:dyDescent="0.25">
      <c r="A879" s="16" t="s">
        <v>103</v>
      </c>
      <c r="B879" s="16">
        <v>0</v>
      </c>
      <c r="C879" s="16" t="s">
        <v>1171</v>
      </c>
      <c r="D879" s="22" t="s">
        <v>1172</v>
      </c>
      <c r="E879" s="17">
        <v>332</v>
      </c>
      <c r="F879" s="18">
        <v>944077129.51807225</v>
      </c>
      <c r="G879" s="18">
        <v>1109043630.4977646</v>
      </c>
    </row>
    <row r="880" spans="1:7" x14ac:dyDescent="0.25">
      <c r="A880" s="16" t="s">
        <v>103</v>
      </c>
      <c r="B880" s="16">
        <v>0</v>
      </c>
      <c r="C880" s="16" t="s">
        <v>1173</v>
      </c>
      <c r="D880" s="22" t="s">
        <v>1174</v>
      </c>
      <c r="E880" s="17">
        <v>318</v>
      </c>
      <c r="F880" s="18">
        <v>832110647.79874218</v>
      </c>
      <c r="G880" s="18">
        <v>984004077.74966455</v>
      </c>
    </row>
    <row r="881" spans="1:7" x14ac:dyDescent="0.25">
      <c r="A881" s="16" t="s">
        <v>103</v>
      </c>
      <c r="B881" s="16">
        <v>0</v>
      </c>
      <c r="C881" s="16" t="s">
        <v>1175</v>
      </c>
      <c r="D881" s="22" t="s">
        <v>1176</v>
      </c>
      <c r="E881" s="17">
        <v>209</v>
      </c>
      <c r="F881" s="18">
        <v>780167023.92344499</v>
      </c>
      <c r="G881" s="18">
        <v>914810584.46832478</v>
      </c>
    </row>
    <row r="882" spans="1:7" x14ac:dyDescent="0.25">
      <c r="A882" s="16" t="s">
        <v>103</v>
      </c>
      <c r="B882" s="16">
        <v>0</v>
      </c>
      <c r="C882" s="16" t="s">
        <v>1177</v>
      </c>
      <c r="D882" s="22" t="s">
        <v>1178</v>
      </c>
      <c r="E882" s="17">
        <v>156</v>
      </c>
      <c r="F882" s="18">
        <v>544036487.17948723</v>
      </c>
      <c r="G882" s="18">
        <v>638516605.48560095</v>
      </c>
    </row>
    <row r="883" spans="1:7" x14ac:dyDescent="0.25">
      <c r="A883" s="16" t="s">
        <v>103</v>
      </c>
      <c r="B883" s="16">
        <v>0</v>
      </c>
      <c r="C883" s="16" t="s">
        <v>1179</v>
      </c>
      <c r="D883" s="22" t="s">
        <v>1180</v>
      </c>
      <c r="E883" s="17">
        <v>34</v>
      </c>
      <c r="F883" s="18">
        <v>2832878794.1176472</v>
      </c>
      <c r="G883" s="18">
        <v>3348845762.1129527</v>
      </c>
    </row>
    <row r="884" spans="1:7" x14ac:dyDescent="0.25">
      <c r="A884" s="16" t="s">
        <v>103</v>
      </c>
      <c r="B884" s="16">
        <v>0</v>
      </c>
      <c r="C884" s="16" t="s">
        <v>1181</v>
      </c>
      <c r="D884" s="22" t="s">
        <v>1182</v>
      </c>
      <c r="E884" s="17">
        <v>333</v>
      </c>
      <c r="F884" s="18">
        <v>706962537.53753757</v>
      </c>
      <c r="G884" s="18">
        <v>839264018.02889585</v>
      </c>
    </row>
    <row r="885" spans="1:7" x14ac:dyDescent="0.25">
      <c r="A885" s="16" t="s">
        <v>103</v>
      </c>
      <c r="B885" s="16">
        <v>0</v>
      </c>
      <c r="C885" s="16" t="s">
        <v>1183</v>
      </c>
      <c r="D885" s="22" t="s">
        <v>1184</v>
      </c>
      <c r="E885" s="17">
        <v>255</v>
      </c>
      <c r="F885" s="18">
        <v>653143286.27450979</v>
      </c>
      <c r="G885" s="18">
        <v>772236007.11722422</v>
      </c>
    </row>
    <row r="886" spans="1:7" x14ac:dyDescent="0.25">
      <c r="A886" s="16" t="s">
        <v>103</v>
      </c>
      <c r="B886" s="16">
        <v>0</v>
      </c>
      <c r="C886" s="16" t="s">
        <v>1185</v>
      </c>
      <c r="D886" s="22" t="s">
        <v>1186</v>
      </c>
      <c r="E886" s="17">
        <v>833</v>
      </c>
      <c r="F886" s="18">
        <v>877611630.25210083</v>
      </c>
      <c r="G886" s="18">
        <v>1047202191.588501</v>
      </c>
    </row>
    <row r="887" spans="1:7" x14ac:dyDescent="0.25">
      <c r="A887" s="16" t="s">
        <v>103</v>
      </c>
      <c r="B887" s="16">
        <v>0</v>
      </c>
      <c r="C887" s="16" t="s">
        <v>1187</v>
      </c>
      <c r="D887" s="22" t="s">
        <v>1188</v>
      </c>
      <c r="E887" s="17">
        <v>313</v>
      </c>
      <c r="F887" s="18">
        <v>751854281.15015972</v>
      </c>
      <c r="G887" s="18">
        <v>884980789.8378315</v>
      </c>
    </row>
    <row r="888" spans="1:7" x14ac:dyDescent="0.25">
      <c r="A888" s="16" t="s">
        <v>103</v>
      </c>
      <c r="B888" s="16">
        <v>0</v>
      </c>
      <c r="C888" s="16" t="s">
        <v>1189</v>
      </c>
      <c r="D888" s="22" t="s">
        <v>1190</v>
      </c>
      <c r="E888" s="17">
        <v>179</v>
      </c>
      <c r="F888" s="18">
        <v>1266231385.4748604</v>
      </c>
      <c r="G888" s="18">
        <v>1480749695.5853107</v>
      </c>
    </row>
    <row r="889" spans="1:7" x14ac:dyDescent="0.25">
      <c r="A889" s="16" t="s">
        <v>103</v>
      </c>
      <c r="B889" s="16">
        <v>0</v>
      </c>
      <c r="C889" s="16" t="s">
        <v>1191</v>
      </c>
      <c r="D889" s="22" t="s">
        <v>1192</v>
      </c>
      <c r="E889" s="17">
        <v>532</v>
      </c>
      <c r="F889" s="18">
        <v>858389501.87969923</v>
      </c>
      <c r="G889" s="18">
        <v>1029434554.8102685</v>
      </c>
    </row>
    <row r="890" spans="1:7" x14ac:dyDescent="0.25">
      <c r="A890" s="16" t="s">
        <v>103</v>
      </c>
      <c r="B890" s="16">
        <v>0</v>
      </c>
      <c r="C890" s="16" t="s">
        <v>1193</v>
      </c>
      <c r="D890" s="22" t="s">
        <v>1194</v>
      </c>
      <c r="E890" s="17">
        <v>886</v>
      </c>
      <c r="F890" s="18">
        <v>1641367080.1354401</v>
      </c>
      <c r="G890" s="18">
        <v>2003352149.1648591</v>
      </c>
    </row>
    <row r="891" spans="1:7" x14ac:dyDescent="0.25">
      <c r="A891" s="16" t="s">
        <v>103</v>
      </c>
      <c r="B891" s="16">
        <v>0</v>
      </c>
      <c r="C891" s="16" t="s">
        <v>1195</v>
      </c>
      <c r="D891" s="22" t="s">
        <v>1196</v>
      </c>
      <c r="E891" s="17">
        <v>1146</v>
      </c>
      <c r="F891" s="18">
        <v>855324093.36823738</v>
      </c>
      <c r="G891" s="18">
        <v>1013039694.4176995</v>
      </c>
    </row>
    <row r="892" spans="1:7" x14ac:dyDescent="0.25">
      <c r="A892" s="16" t="s">
        <v>103</v>
      </c>
      <c r="B892" s="16">
        <v>0</v>
      </c>
      <c r="C892" s="16" t="s">
        <v>1197</v>
      </c>
      <c r="D892" s="22" t="s">
        <v>1198</v>
      </c>
      <c r="E892" s="17">
        <v>1753</v>
      </c>
      <c r="F892" s="18">
        <v>832918705.07701087</v>
      </c>
      <c r="G892" s="18">
        <v>992860875.28077877</v>
      </c>
    </row>
    <row r="893" spans="1:7" x14ac:dyDescent="0.25">
      <c r="A893" s="16" t="s">
        <v>103</v>
      </c>
      <c r="B893" s="16">
        <v>0</v>
      </c>
      <c r="C893" s="16" t="s">
        <v>1199</v>
      </c>
      <c r="D893" s="22" t="s">
        <v>1200</v>
      </c>
      <c r="E893" s="17">
        <v>1257</v>
      </c>
      <c r="F893" s="18">
        <v>838016545.7438345</v>
      </c>
      <c r="G893" s="18">
        <v>992775581.18806326</v>
      </c>
    </row>
    <row r="894" spans="1:7" x14ac:dyDescent="0.25">
      <c r="A894" s="16" t="s">
        <v>103</v>
      </c>
      <c r="B894" s="16">
        <v>0</v>
      </c>
      <c r="C894" s="16" t="s">
        <v>1201</v>
      </c>
      <c r="D894" s="22" t="s">
        <v>1202</v>
      </c>
      <c r="E894" s="17">
        <v>484</v>
      </c>
      <c r="F894" s="18">
        <v>631775617.7685951</v>
      </c>
      <c r="G894" s="18">
        <v>738784566.81789196</v>
      </c>
    </row>
    <row r="895" spans="1:7" x14ac:dyDescent="0.25">
      <c r="A895" s="16" t="s">
        <v>103</v>
      </c>
      <c r="B895" s="16">
        <v>0</v>
      </c>
      <c r="C895" s="16" t="s">
        <v>1203</v>
      </c>
      <c r="D895" s="22" t="s">
        <v>1204</v>
      </c>
      <c r="E895" s="17">
        <v>474</v>
      </c>
      <c r="F895" s="18">
        <v>751866086.49789035</v>
      </c>
      <c r="G895" s="18">
        <v>886534528.73510742</v>
      </c>
    </row>
    <row r="896" spans="1:7" x14ac:dyDescent="0.25">
      <c r="A896" s="16" t="s">
        <v>103</v>
      </c>
      <c r="B896" s="16">
        <v>0</v>
      </c>
      <c r="C896" s="16" t="s">
        <v>1205</v>
      </c>
      <c r="D896" s="22" t="s">
        <v>1206</v>
      </c>
      <c r="E896" s="17">
        <v>420</v>
      </c>
      <c r="F896" s="18">
        <v>590771511.90476191</v>
      </c>
      <c r="G896" s="18">
        <v>711022360.60219216</v>
      </c>
    </row>
    <row r="897" spans="1:7" x14ac:dyDescent="0.25">
      <c r="A897" s="16" t="s">
        <v>103</v>
      </c>
      <c r="B897" s="16">
        <v>0</v>
      </c>
      <c r="C897" s="16" t="s">
        <v>1207</v>
      </c>
      <c r="D897" s="22" t="s">
        <v>1208</v>
      </c>
      <c r="E897" s="17">
        <v>323</v>
      </c>
      <c r="F897" s="18">
        <v>1215624817.3374612</v>
      </c>
      <c r="G897" s="18">
        <v>1403996776.230407</v>
      </c>
    </row>
    <row r="898" spans="1:7" x14ac:dyDescent="0.25">
      <c r="A898" s="16" t="s">
        <v>103</v>
      </c>
      <c r="B898" s="16">
        <v>0</v>
      </c>
      <c r="C898" s="16" t="s">
        <v>1209</v>
      </c>
      <c r="D898" s="22" t="s">
        <v>1210</v>
      </c>
      <c r="E898" s="17">
        <v>915</v>
      </c>
      <c r="F898" s="18">
        <v>711130879.78142071</v>
      </c>
      <c r="G898" s="18">
        <v>845152489.21131182</v>
      </c>
    </row>
    <row r="899" spans="1:7" x14ac:dyDescent="0.25">
      <c r="A899" s="16" t="s">
        <v>103</v>
      </c>
      <c r="B899" s="16">
        <v>0</v>
      </c>
      <c r="C899" s="16" t="s">
        <v>1211</v>
      </c>
      <c r="D899" s="22" t="s">
        <v>1212</v>
      </c>
      <c r="E899" s="17">
        <v>691</v>
      </c>
      <c r="F899" s="18">
        <v>688950751.08538353</v>
      </c>
      <c r="G899" s="18">
        <v>820728925.85851049</v>
      </c>
    </row>
    <row r="900" spans="1:7" x14ac:dyDescent="0.25">
      <c r="A900" s="16" t="s">
        <v>103</v>
      </c>
      <c r="B900" s="16">
        <v>0</v>
      </c>
      <c r="C900" s="16" t="s">
        <v>1213</v>
      </c>
      <c r="D900" s="22" t="s">
        <v>1214</v>
      </c>
      <c r="E900" s="17">
        <v>305</v>
      </c>
      <c r="F900" s="18">
        <v>862163452.45901644</v>
      </c>
      <c r="G900" s="18">
        <v>1049547813.4351754</v>
      </c>
    </row>
    <row r="901" spans="1:7" x14ac:dyDescent="0.25">
      <c r="A901" s="16" t="s">
        <v>103</v>
      </c>
      <c r="B901" s="16">
        <v>0</v>
      </c>
      <c r="C901" s="16" t="s">
        <v>1215</v>
      </c>
      <c r="D901" s="22" t="s">
        <v>1216</v>
      </c>
      <c r="E901" s="17">
        <v>239</v>
      </c>
      <c r="F901" s="18">
        <v>652090916.31799161</v>
      </c>
      <c r="G901" s="18">
        <v>749393168.85525143</v>
      </c>
    </row>
    <row r="902" spans="1:7" x14ac:dyDescent="0.25">
      <c r="A902" s="16" t="s">
        <v>103</v>
      </c>
      <c r="B902" s="16">
        <v>0</v>
      </c>
      <c r="C902" s="16" t="s">
        <v>1217</v>
      </c>
      <c r="D902" s="22" t="s">
        <v>1218</v>
      </c>
      <c r="E902" s="17">
        <v>543</v>
      </c>
      <c r="F902" s="18">
        <v>1037619401.4732965</v>
      </c>
      <c r="G902" s="18">
        <v>1227190258.5591729</v>
      </c>
    </row>
    <row r="903" spans="1:7" x14ac:dyDescent="0.25">
      <c r="A903" s="16" t="s">
        <v>103</v>
      </c>
      <c r="B903" s="16">
        <v>0</v>
      </c>
      <c r="C903" s="16" t="s">
        <v>1219</v>
      </c>
      <c r="D903" s="22" t="s">
        <v>1220</v>
      </c>
      <c r="E903" s="17">
        <v>59</v>
      </c>
      <c r="F903" s="18">
        <v>588090457.62711859</v>
      </c>
      <c r="G903" s="18">
        <v>663784152.24016464</v>
      </c>
    </row>
    <row r="904" spans="1:7" x14ac:dyDescent="0.25">
      <c r="A904" s="16" t="s">
        <v>103</v>
      </c>
      <c r="B904" s="16">
        <v>0</v>
      </c>
      <c r="C904" s="16" t="s">
        <v>1221</v>
      </c>
      <c r="D904" s="22" t="s">
        <v>1222</v>
      </c>
      <c r="E904" s="17">
        <v>220</v>
      </c>
      <c r="F904" s="18">
        <v>468543995.45454544</v>
      </c>
      <c r="G904" s="18">
        <v>552731341.42087328</v>
      </c>
    </row>
    <row r="905" spans="1:7" x14ac:dyDescent="0.25">
      <c r="A905" s="16" t="s">
        <v>103</v>
      </c>
      <c r="B905" s="16">
        <v>0</v>
      </c>
      <c r="C905" s="16" t="s">
        <v>1223</v>
      </c>
      <c r="D905" s="22" t="s">
        <v>1224</v>
      </c>
      <c r="E905" s="17">
        <v>376</v>
      </c>
      <c r="F905" s="18">
        <v>382686521.27659577</v>
      </c>
      <c r="G905" s="18">
        <v>461751682.85951638</v>
      </c>
    </row>
    <row r="906" spans="1:7" x14ac:dyDescent="0.25">
      <c r="A906" s="16" t="s">
        <v>103</v>
      </c>
      <c r="B906" s="16">
        <v>0</v>
      </c>
      <c r="C906" s="16" t="s">
        <v>1225</v>
      </c>
      <c r="D906" s="22" t="s">
        <v>1226</v>
      </c>
      <c r="E906" s="17">
        <v>166</v>
      </c>
      <c r="F906" s="18">
        <v>1351433042.1686747</v>
      </c>
      <c r="G906" s="18">
        <v>1568829692.2950203</v>
      </c>
    </row>
    <row r="907" spans="1:7" x14ac:dyDescent="0.25">
      <c r="A907" s="16" t="s">
        <v>103</v>
      </c>
      <c r="B907" s="16">
        <v>0</v>
      </c>
      <c r="C907" s="16" t="s">
        <v>1227</v>
      </c>
      <c r="D907" s="22" t="s">
        <v>1228</v>
      </c>
      <c r="E907" s="17">
        <v>624</v>
      </c>
      <c r="F907" s="18">
        <v>231216711.53846154</v>
      </c>
      <c r="G907" s="18">
        <v>276768160.9851076</v>
      </c>
    </row>
    <row r="908" spans="1:7" x14ac:dyDescent="0.25">
      <c r="A908" s="16" t="s">
        <v>103</v>
      </c>
      <c r="B908" s="16">
        <v>0</v>
      </c>
      <c r="C908" s="16" t="s">
        <v>1229</v>
      </c>
      <c r="D908" s="22" t="s">
        <v>1230</v>
      </c>
      <c r="E908" s="17">
        <v>753</v>
      </c>
      <c r="F908" s="18">
        <v>340935029.21646744</v>
      </c>
      <c r="G908" s="18">
        <v>403564628.02148736</v>
      </c>
    </row>
    <row r="909" spans="1:7" x14ac:dyDescent="0.25">
      <c r="A909" s="16" t="s">
        <v>103</v>
      </c>
      <c r="B909" s="16">
        <v>0</v>
      </c>
      <c r="C909" s="16" t="s">
        <v>1231</v>
      </c>
      <c r="D909" s="22" t="s">
        <v>1232</v>
      </c>
      <c r="E909" s="17">
        <v>337</v>
      </c>
      <c r="F909" s="18">
        <v>419430186.9436202</v>
      </c>
      <c r="G909" s="18">
        <v>512420065.13495672</v>
      </c>
    </row>
    <row r="910" spans="1:7" x14ac:dyDescent="0.25">
      <c r="A910" s="16" t="s">
        <v>103</v>
      </c>
      <c r="B910" s="16">
        <v>0</v>
      </c>
      <c r="C910" s="16" t="s">
        <v>1233</v>
      </c>
      <c r="D910" s="22" t="s">
        <v>70</v>
      </c>
      <c r="E910" s="17">
        <v>418</v>
      </c>
      <c r="F910" s="18">
        <v>1011503011.9617225</v>
      </c>
      <c r="G910" s="18">
        <v>1202133110.9344699</v>
      </c>
    </row>
    <row r="911" spans="1:7" x14ac:dyDescent="0.25">
      <c r="A911" s="16" t="s">
        <v>103</v>
      </c>
      <c r="B911" s="16">
        <v>0</v>
      </c>
      <c r="C911" s="16" t="s">
        <v>1234</v>
      </c>
      <c r="D911" s="22" t="s">
        <v>1235</v>
      </c>
      <c r="E911" s="17">
        <v>419</v>
      </c>
      <c r="F911" s="18">
        <v>789412420.04773271</v>
      </c>
      <c r="G911" s="18">
        <v>951581120.42771101</v>
      </c>
    </row>
    <row r="912" spans="1:7" x14ac:dyDescent="0.25">
      <c r="A912" s="16" t="s">
        <v>103</v>
      </c>
      <c r="B912" s="16">
        <v>0</v>
      </c>
      <c r="C912" s="16" t="s">
        <v>1236</v>
      </c>
      <c r="D912" s="22" t="s">
        <v>1237</v>
      </c>
      <c r="E912" s="17">
        <v>648</v>
      </c>
      <c r="F912" s="18">
        <v>408949986.1111111</v>
      </c>
      <c r="G912" s="18">
        <v>497832745.38241541</v>
      </c>
    </row>
    <row r="913" spans="1:7" x14ac:dyDescent="0.25">
      <c r="A913" s="16" t="s">
        <v>103</v>
      </c>
      <c r="B913" s="16">
        <v>0</v>
      </c>
      <c r="C913" s="16" t="s">
        <v>1238</v>
      </c>
      <c r="D913" s="22" t="s">
        <v>1239</v>
      </c>
      <c r="E913" s="17">
        <v>448</v>
      </c>
      <c r="F913" s="18">
        <v>487793549.10714287</v>
      </c>
      <c r="G913" s="18">
        <v>582918845.66911864</v>
      </c>
    </row>
    <row r="914" spans="1:7" x14ac:dyDescent="0.25">
      <c r="A914" s="16" t="s">
        <v>103</v>
      </c>
      <c r="B914" s="16">
        <v>0</v>
      </c>
      <c r="C914" s="16" t="s">
        <v>1240</v>
      </c>
      <c r="D914" s="22" t="s">
        <v>1241</v>
      </c>
      <c r="E914" s="17">
        <v>137</v>
      </c>
      <c r="F914" s="18">
        <v>327130525.54744524</v>
      </c>
      <c r="G914" s="18">
        <v>384269627.85252303</v>
      </c>
    </row>
    <row r="915" spans="1:7" x14ac:dyDescent="0.25">
      <c r="A915" s="16" t="s">
        <v>103</v>
      </c>
      <c r="B915" s="16">
        <v>0</v>
      </c>
      <c r="C915" s="16" t="s">
        <v>1242</v>
      </c>
      <c r="D915" s="22" t="s">
        <v>1243</v>
      </c>
      <c r="E915" s="17">
        <v>203</v>
      </c>
      <c r="F915" s="18">
        <v>372898364.53201967</v>
      </c>
      <c r="G915" s="18">
        <v>447248694.28880531</v>
      </c>
    </row>
    <row r="916" spans="1:7" x14ac:dyDescent="0.25">
      <c r="A916" s="16" t="s">
        <v>103</v>
      </c>
      <c r="B916" s="16">
        <v>0</v>
      </c>
      <c r="C916" s="16" t="s">
        <v>1244</v>
      </c>
      <c r="D916" s="22" t="s">
        <v>1245</v>
      </c>
      <c r="E916" s="17">
        <v>312</v>
      </c>
      <c r="F916" s="18">
        <v>379362044.87179488</v>
      </c>
      <c r="G916" s="18">
        <v>449004914.71840394</v>
      </c>
    </row>
    <row r="917" spans="1:7" x14ac:dyDescent="0.25">
      <c r="A917" s="16" t="s">
        <v>103</v>
      </c>
      <c r="B917" s="16">
        <v>0</v>
      </c>
      <c r="C917" s="16" t="s">
        <v>1246</v>
      </c>
      <c r="D917" s="22" t="s">
        <v>1247</v>
      </c>
      <c r="E917" s="17">
        <v>100</v>
      </c>
      <c r="F917" s="18">
        <v>6065636390</v>
      </c>
      <c r="G917" s="18">
        <v>7140451777.0399485</v>
      </c>
    </row>
    <row r="918" spans="1:7" x14ac:dyDescent="0.25">
      <c r="A918" s="16" t="s">
        <v>103</v>
      </c>
      <c r="B918" s="16">
        <v>0</v>
      </c>
      <c r="C918" s="16" t="s">
        <v>1248</v>
      </c>
      <c r="D918" s="22" t="s">
        <v>1249</v>
      </c>
      <c r="E918" s="17">
        <v>152</v>
      </c>
      <c r="F918" s="18">
        <v>775892322.36842108</v>
      </c>
      <c r="G918" s="18">
        <v>891844086.62065792</v>
      </c>
    </row>
    <row r="919" spans="1:7" x14ac:dyDescent="0.25">
      <c r="A919" s="16" t="s">
        <v>103</v>
      </c>
      <c r="B919" s="16">
        <v>0</v>
      </c>
      <c r="C919" s="16" t="s">
        <v>1250</v>
      </c>
      <c r="D919" s="22" t="s">
        <v>1251</v>
      </c>
      <c r="E919" s="17">
        <v>222</v>
      </c>
      <c r="F919" s="18">
        <v>1069957351.3513514</v>
      </c>
      <c r="G919" s="18">
        <v>1240355242.3222156</v>
      </c>
    </row>
    <row r="920" spans="1:7" x14ac:dyDescent="0.25">
      <c r="A920" s="16" t="s">
        <v>103</v>
      </c>
      <c r="B920" s="16">
        <v>0</v>
      </c>
      <c r="C920" s="16" t="s">
        <v>1252</v>
      </c>
      <c r="D920" s="22" t="s">
        <v>1253</v>
      </c>
      <c r="E920" s="17">
        <v>199</v>
      </c>
      <c r="F920" s="18">
        <v>390729658.2914573</v>
      </c>
      <c r="G920" s="18">
        <v>448928408.73938131</v>
      </c>
    </row>
    <row r="921" spans="1:7" x14ac:dyDescent="0.25">
      <c r="A921" s="16" t="s">
        <v>103</v>
      </c>
      <c r="B921" s="16">
        <v>0</v>
      </c>
      <c r="C921" s="16" t="s">
        <v>1254</v>
      </c>
      <c r="D921" s="22" t="s">
        <v>1255</v>
      </c>
      <c r="E921" s="17">
        <v>645</v>
      </c>
      <c r="F921" s="18">
        <v>407067303.87596899</v>
      </c>
      <c r="G921" s="18">
        <v>495790829.88371801</v>
      </c>
    </row>
    <row r="922" spans="1:7" x14ac:dyDescent="0.25">
      <c r="A922" s="16" t="s">
        <v>103</v>
      </c>
      <c r="B922" s="16">
        <v>0</v>
      </c>
      <c r="C922" s="16" t="s">
        <v>1256</v>
      </c>
      <c r="D922" s="22" t="s">
        <v>1257</v>
      </c>
      <c r="E922" s="17">
        <v>387</v>
      </c>
      <c r="F922" s="18">
        <v>415998242.89405686</v>
      </c>
      <c r="G922" s="18">
        <v>500550170.50784183</v>
      </c>
    </row>
    <row r="923" spans="1:7" x14ac:dyDescent="0.25">
      <c r="A923" s="16" t="s">
        <v>103</v>
      </c>
      <c r="B923" s="16">
        <v>0</v>
      </c>
      <c r="C923" s="16" t="s">
        <v>1258</v>
      </c>
      <c r="D923" s="22" t="s">
        <v>1259</v>
      </c>
      <c r="E923" s="17">
        <v>426</v>
      </c>
      <c r="F923" s="18">
        <v>531040382.62910795</v>
      </c>
      <c r="G923" s="18">
        <v>632887956.05640566</v>
      </c>
    </row>
    <row r="924" spans="1:7" x14ac:dyDescent="0.25">
      <c r="A924" s="16" t="s">
        <v>103</v>
      </c>
      <c r="B924" s="16">
        <v>0</v>
      </c>
      <c r="C924" s="16" t="s">
        <v>1260</v>
      </c>
      <c r="D924" s="22" t="s">
        <v>1261</v>
      </c>
      <c r="E924" s="17">
        <v>149</v>
      </c>
      <c r="F924" s="18">
        <v>460745127.51677853</v>
      </c>
      <c r="G924" s="18">
        <v>549813181.64318168</v>
      </c>
    </row>
    <row r="925" spans="1:7" x14ac:dyDescent="0.25">
      <c r="A925" s="16" t="s">
        <v>103</v>
      </c>
      <c r="B925" s="16">
        <v>0</v>
      </c>
      <c r="C925" s="16" t="s">
        <v>2235</v>
      </c>
      <c r="D925" s="22" t="s">
        <v>2236</v>
      </c>
      <c r="E925" s="17">
        <v>104</v>
      </c>
      <c r="F925" s="18">
        <v>592459288.46153843</v>
      </c>
      <c r="G925" s="18">
        <v>709457384.67296422</v>
      </c>
    </row>
    <row r="926" spans="1:7" x14ac:dyDescent="0.25">
      <c r="A926" s="16" t="s">
        <v>103</v>
      </c>
      <c r="B926" s="16">
        <v>0</v>
      </c>
      <c r="C926" s="16" t="s">
        <v>1262</v>
      </c>
      <c r="D926" s="22" t="s">
        <v>237</v>
      </c>
      <c r="E926" s="17">
        <v>426</v>
      </c>
      <c r="F926" s="18">
        <v>928478157.2769953</v>
      </c>
      <c r="G926" s="18">
        <v>1103090164.3391905</v>
      </c>
    </row>
    <row r="927" spans="1:7" x14ac:dyDescent="0.25">
      <c r="A927" s="16" t="s">
        <v>103</v>
      </c>
      <c r="B927" s="16">
        <v>0</v>
      </c>
      <c r="C927" s="16" t="s">
        <v>1263</v>
      </c>
      <c r="D927" s="22" t="s">
        <v>1264</v>
      </c>
      <c r="E927" s="17">
        <v>796</v>
      </c>
      <c r="F927" s="18">
        <v>1093554412.0603015</v>
      </c>
      <c r="G927" s="18">
        <v>1241123925.7630131</v>
      </c>
    </row>
    <row r="928" spans="1:7" x14ac:dyDescent="0.25">
      <c r="A928" s="16" t="s">
        <v>103</v>
      </c>
      <c r="B928" s="16">
        <v>0</v>
      </c>
      <c r="C928" s="16" t="s">
        <v>1265</v>
      </c>
      <c r="D928" s="22" t="s">
        <v>1266</v>
      </c>
      <c r="E928" s="17">
        <v>240</v>
      </c>
      <c r="F928" s="18">
        <v>596052845.83333337</v>
      </c>
      <c r="G928" s="18">
        <v>688181449.81061876</v>
      </c>
    </row>
    <row r="929" spans="1:7" x14ac:dyDescent="0.25">
      <c r="A929" s="16" t="s">
        <v>103</v>
      </c>
      <c r="B929" s="16">
        <v>0</v>
      </c>
      <c r="C929" s="16" t="s">
        <v>1267</v>
      </c>
      <c r="D929" s="22" t="s">
        <v>1268</v>
      </c>
      <c r="E929" s="17">
        <v>125</v>
      </c>
      <c r="F929" s="18">
        <v>506976720</v>
      </c>
      <c r="G929" s="18">
        <v>612177651.71799099</v>
      </c>
    </row>
    <row r="930" spans="1:7" x14ac:dyDescent="0.25">
      <c r="A930" s="16" t="s">
        <v>103</v>
      </c>
      <c r="B930" s="16">
        <v>0</v>
      </c>
      <c r="C930" s="16" t="s">
        <v>1269</v>
      </c>
      <c r="D930" s="22" t="s">
        <v>1270</v>
      </c>
      <c r="E930" s="17">
        <v>266</v>
      </c>
      <c r="F930" s="18">
        <v>1416112146.6165414</v>
      </c>
      <c r="G930" s="18">
        <v>1688871302.4807005</v>
      </c>
    </row>
    <row r="931" spans="1:7" x14ac:dyDescent="0.25">
      <c r="A931" s="16" t="s">
        <v>103</v>
      </c>
      <c r="B931" s="16">
        <v>0</v>
      </c>
      <c r="C931" s="16" t="s">
        <v>1271</v>
      </c>
      <c r="D931" s="22" t="s">
        <v>1272</v>
      </c>
      <c r="E931" s="17">
        <v>285</v>
      </c>
      <c r="F931" s="18">
        <v>1003869480.7017543</v>
      </c>
      <c r="G931" s="18">
        <v>1181253246.1547148</v>
      </c>
    </row>
    <row r="932" spans="1:7" x14ac:dyDescent="0.25">
      <c r="A932" s="16" t="s">
        <v>103</v>
      </c>
      <c r="B932" s="16">
        <v>0</v>
      </c>
      <c r="C932" s="16" t="s">
        <v>1273</v>
      </c>
      <c r="D932" s="22" t="s">
        <v>1274</v>
      </c>
      <c r="E932" s="17">
        <v>728</v>
      </c>
      <c r="F932" s="18">
        <v>1165238656.5934067</v>
      </c>
      <c r="G932" s="18">
        <v>1360301632.9418874</v>
      </c>
    </row>
    <row r="933" spans="1:7" x14ac:dyDescent="0.25">
      <c r="A933" s="16" t="s">
        <v>103</v>
      </c>
      <c r="B933" s="16">
        <v>0</v>
      </c>
      <c r="C933" s="16" t="s">
        <v>1275</v>
      </c>
      <c r="D933" s="22" t="s">
        <v>1276</v>
      </c>
      <c r="E933" s="17">
        <v>554</v>
      </c>
      <c r="F933" s="18">
        <v>334226189.5306859</v>
      </c>
      <c r="G933" s="18">
        <v>394600540.25672817</v>
      </c>
    </row>
    <row r="934" spans="1:7" x14ac:dyDescent="0.25">
      <c r="A934" s="16" t="s">
        <v>103</v>
      </c>
      <c r="B934" s="16">
        <v>0</v>
      </c>
      <c r="C934" s="16" t="s">
        <v>1277</v>
      </c>
      <c r="D934" s="22" t="s">
        <v>1278</v>
      </c>
      <c r="E934" s="17">
        <v>402</v>
      </c>
      <c r="F934" s="18">
        <v>742239129.35323381</v>
      </c>
      <c r="G934" s="18">
        <v>867726615.85341728</v>
      </c>
    </row>
    <row r="935" spans="1:7" x14ac:dyDescent="0.25">
      <c r="A935" s="16" t="s">
        <v>103</v>
      </c>
      <c r="B935" s="16">
        <v>0</v>
      </c>
      <c r="C935" s="16" t="s">
        <v>1279</v>
      </c>
      <c r="D935" s="22" t="s">
        <v>1280</v>
      </c>
      <c r="E935" s="17">
        <v>108</v>
      </c>
      <c r="F935" s="18">
        <v>5615083574.0740738</v>
      </c>
      <c r="G935" s="18">
        <v>6314952637.4204054</v>
      </c>
    </row>
    <row r="936" spans="1:7" x14ac:dyDescent="0.25">
      <c r="A936" s="16" t="s">
        <v>103</v>
      </c>
      <c r="B936" s="16">
        <v>0</v>
      </c>
      <c r="C936" s="16" t="s">
        <v>1281</v>
      </c>
      <c r="D936" s="22" t="s">
        <v>1282</v>
      </c>
      <c r="E936" s="17">
        <v>116</v>
      </c>
      <c r="F936" s="18">
        <v>608011948.2758621</v>
      </c>
      <c r="G936" s="18">
        <v>709162721.84584594</v>
      </c>
    </row>
    <row r="937" spans="1:7" x14ac:dyDescent="0.25">
      <c r="A937" s="16" t="s">
        <v>103</v>
      </c>
      <c r="B937" s="16">
        <v>0</v>
      </c>
      <c r="C937" s="16" t="s">
        <v>1283</v>
      </c>
      <c r="D937" s="22" t="s">
        <v>1284</v>
      </c>
      <c r="E937" s="17">
        <v>96</v>
      </c>
      <c r="F937" s="18">
        <v>569825947.91666663</v>
      </c>
      <c r="G937" s="18">
        <v>680169363.52579296</v>
      </c>
    </row>
    <row r="938" spans="1:7" x14ac:dyDescent="0.25">
      <c r="A938" s="16" t="s">
        <v>103</v>
      </c>
      <c r="B938" s="16">
        <v>0</v>
      </c>
      <c r="C938" s="16" t="s">
        <v>1285</v>
      </c>
      <c r="D938" s="22" t="s">
        <v>1286</v>
      </c>
      <c r="E938" s="17">
        <v>395</v>
      </c>
      <c r="F938" s="18">
        <v>341726496.20253164</v>
      </c>
      <c r="G938" s="18">
        <v>409898582.7650134</v>
      </c>
    </row>
    <row r="939" spans="1:7" x14ac:dyDescent="0.25">
      <c r="A939" s="16" t="s">
        <v>103</v>
      </c>
      <c r="B939" s="16">
        <v>0</v>
      </c>
      <c r="C939" s="16" t="s">
        <v>1287</v>
      </c>
      <c r="D939" s="22" t="s">
        <v>1288</v>
      </c>
      <c r="E939" s="17">
        <v>669</v>
      </c>
      <c r="F939" s="18">
        <v>656816170.55306423</v>
      </c>
      <c r="G939" s="18">
        <v>771906925.4349184</v>
      </c>
    </row>
    <row r="940" spans="1:7" x14ac:dyDescent="0.25">
      <c r="A940" s="16" t="s">
        <v>103</v>
      </c>
      <c r="B940" s="16">
        <v>0</v>
      </c>
      <c r="C940" s="16" t="s">
        <v>1289</v>
      </c>
      <c r="D940" s="22" t="s">
        <v>1290</v>
      </c>
      <c r="E940" s="17">
        <v>527</v>
      </c>
      <c r="F940" s="18">
        <v>521522235.29411763</v>
      </c>
      <c r="G940" s="18">
        <v>622146748.35171449</v>
      </c>
    </row>
    <row r="941" spans="1:7" x14ac:dyDescent="0.25">
      <c r="A941" s="16" t="s">
        <v>103</v>
      </c>
      <c r="B941" s="16">
        <v>0</v>
      </c>
      <c r="C941" s="16" t="s">
        <v>1291</v>
      </c>
      <c r="D941" s="22" t="s">
        <v>1292</v>
      </c>
      <c r="E941" s="17">
        <v>449</v>
      </c>
      <c r="F941" s="18">
        <v>449724469.93318486</v>
      </c>
      <c r="G941" s="18">
        <v>528055265.53119409</v>
      </c>
    </row>
    <row r="942" spans="1:7" x14ac:dyDescent="0.25">
      <c r="A942" s="16" t="s">
        <v>103</v>
      </c>
      <c r="B942" s="16">
        <v>0</v>
      </c>
      <c r="C942" s="16" t="s">
        <v>1293</v>
      </c>
      <c r="D942" s="22" t="s">
        <v>1294</v>
      </c>
      <c r="E942" s="17">
        <v>825</v>
      </c>
      <c r="F942" s="18">
        <v>399678849.69696969</v>
      </c>
      <c r="G942" s="18">
        <v>477818432.22694927</v>
      </c>
    </row>
    <row r="943" spans="1:7" x14ac:dyDescent="0.25">
      <c r="A943" s="16" t="s">
        <v>103</v>
      </c>
      <c r="B943" s="16">
        <v>0</v>
      </c>
      <c r="C943" s="16" t="s">
        <v>1295</v>
      </c>
      <c r="D943" s="22" t="s">
        <v>1296</v>
      </c>
      <c r="E943" s="17">
        <v>527</v>
      </c>
      <c r="F943" s="18">
        <v>432355309.29791272</v>
      </c>
      <c r="G943" s="18">
        <v>523668398.32912564</v>
      </c>
    </row>
    <row r="944" spans="1:7" x14ac:dyDescent="0.25">
      <c r="A944" s="16" t="s">
        <v>103</v>
      </c>
      <c r="B944" s="16">
        <v>0</v>
      </c>
      <c r="C944" s="16" t="s">
        <v>1297</v>
      </c>
      <c r="D944" s="22" t="s">
        <v>1298</v>
      </c>
      <c r="E944" s="17">
        <v>670</v>
      </c>
      <c r="F944" s="18">
        <v>425095734.32835823</v>
      </c>
      <c r="G944" s="18">
        <v>509298369.14700288</v>
      </c>
    </row>
    <row r="945" spans="1:7" x14ac:dyDescent="0.25">
      <c r="A945" s="16" t="s">
        <v>103</v>
      </c>
      <c r="B945" s="16">
        <v>0</v>
      </c>
      <c r="C945" s="16" t="s">
        <v>1299</v>
      </c>
      <c r="D945" s="22" t="s">
        <v>1300</v>
      </c>
      <c r="E945" s="17">
        <v>294</v>
      </c>
      <c r="F945" s="18">
        <v>617958897.95918369</v>
      </c>
      <c r="G945" s="18">
        <v>728563112.97403574</v>
      </c>
    </row>
    <row r="946" spans="1:7" x14ac:dyDescent="0.25">
      <c r="A946" s="16" t="s">
        <v>103</v>
      </c>
      <c r="B946" s="16">
        <v>0</v>
      </c>
      <c r="C946" s="16" t="s">
        <v>1301</v>
      </c>
      <c r="D946" s="22" t="s">
        <v>1302</v>
      </c>
      <c r="E946" s="17">
        <v>121</v>
      </c>
      <c r="F946" s="18">
        <v>249909223.14049587</v>
      </c>
      <c r="G946" s="18">
        <v>303149616.21799803</v>
      </c>
    </row>
    <row r="947" spans="1:7" x14ac:dyDescent="0.25">
      <c r="A947" s="16" t="s">
        <v>103</v>
      </c>
      <c r="B947" s="16">
        <v>0</v>
      </c>
      <c r="C947" s="16" t="s">
        <v>1303</v>
      </c>
      <c r="D947" s="22" t="s">
        <v>1304</v>
      </c>
      <c r="E947" s="17">
        <v>176</v>
      </c>
      <c r="F947" s="18">
        <v>531848522.72727275</v>
      </c>
      <c r="G947" s="18">
        <v>613806405.57597029</v>
      </c>
    </row>
    <row r="948" spans="1:7" x14ac:dyDescent="0.25">
      <c r="A948" s="16" t="s">
        <v>103</v>
      </c>
      <c r="B948" s="16">
        <v>0</v>
      </c>
      <c r="C948" s="16" t="s">
        <v>1305</v>
      </c>
      <c r="D948" s="22" t="s">
        <v>1306</v>
      </c>
      <c r="E948" s="17">
        <v>56</v>
      </c>
      <c r="F948" s="18">
        <v>319268035.71428573</v>
      </c>
      <c r="G948" s="18">
        <v>388292858.1223464</v>
      </c>
    </row>
    <row r="949" spans="1:7" x14ac:dyDescent="0.25">
      <c r="A949" s="16" t="s">
        <v>103</v>
      </c>
      <c r="B949" s="16">
        <v>0</v>
      </c>
      <c r="C949" s="16" t="s">
        <v>1307</v>
      </c>
      <c r="D949" s="22" t="s">
        <v>1308</v>
      </c>
      <c r="E949" s="17">
        <v>195</v>
      </c>
      <c r="F949" s="18">
        <v>343007266.66666669</v>
      </c>
      <c r="G949" s="18">
        <v>406538399.61510628</v>
      </c>
    </row>
    <row r="950" spans="1:7" x14ac:dyDescent="0.25">
      <c r="A950" s="16" t="s">
        <v>103</v>
      </c>
      <c r="B950" s="16">
        <v>0</v>
      </c>
      <c r="C950" s="16" t="s">
        <v>1309</v>
      </c>
      <c r="D950" s="22" t="s">
        <v>1310</v>
      </c>
      <c r="E950" s="17">
        <v>193</v>
      </c>
      <c r="F950" s="18">
        <v>337026476.68393785</v>
      </c>
      <c r="G950" s="18">
        <v>403703916.43191755</v>
      </c>
    </row>
    <row r="951" spans="1:7" x14ac:dyDescent="0.25">
      <c r="A951" s="16" t="s">
        <v>103</v>
      </c>
      <c r="B951" s="16">
        <v>0</v>
      </c>
      <c r="C951" s="16" t="s">
        <v>1311</v>
      </c>
      <c r="D951" s="22" t="s">
        <v>1312</v>
      </c>
      <c r="E951" s="17">
        <v>658</v>
      </c>
      <c r="F951" s="18">
        <v>1340172396.6565349</v>
      </c>
      <c r="G951" s="18">
        <v>1621045990.6319652</v>
      </c>
    </row>
    <row r="952" spans="1:7" x14ac:dyDescent="0.25">
      <c r="A952" s="16" t="s">
        <v>103</v>
      </c>
      <c r="B952" s="16">
        <v>0</v>
      </c>
      <c r="C952" s="16" t="s">
        <v>1313</v>
      </c>
      <c r="D952" s="22" t="s">
        <v>1314</v>
      </c>
      <c r="E952" s="17">
        <v>108</v>
      </c>
      <c r="F952" s="18">
        <v>275394574.07407409</v>
      </c>
      <c r="G952" s="18">
        <v>325191982.58344156</v>
      </c>
    </row>
    <row r="953" spans="1:7" x14ac:dyDescent="0.25">
      <c r="A953" s="16" t="s">
        <v>103</v>
      </c>
      <c r="B953" s="16">
        <v>0</v>
      </c>
      <c r="C953" s="16" t="s">
        <v>1315</v>
      </c>
      <c r="D953" s="22" t="s">
        <v>1316</v>
      </c>
      <c r="E953" s="17">
        <v>215</v>
      </c>
      <c r="F953" s="18">
        <v>541937748.83720934</v>
      </c>
      <c r="G953" s="18">
        <v>633044912.80561912</v>
      </c>
    </row>
    <row r="954" spans="1:7" x14ac:dyDescent="0.25">
      <c r="A954" s="16" t="s">
        <v>103</v>
      </c>
      <c r="B954" s="16">
        <v>0</v>
      </c>
      <c r="C954" s="16" t="s">
        <v>1317</v>
      </c>
      <c r="D954" s="22" t="s">
        <v>1318</v>
      </c>
      <c r="E954" s="17">
        <v>219</v>
      </c>
      <c r="F954" s="18">
        <v>342492452.05479455</v>
      </c>
      <c r="G954" s="18">
        <v>416790657.70709229</v>
      </c>
    </row>
    <row r="955" spans="1:7" x14ac:dyDescent="0.25">
      <c r="A955" s="16" t="s">
        <v>103</v>
      </c>
      <c r="B955" s="16">
        <v>0</v>
      </c>
      <c r="C955" s="16" t="s">
        <v>1319</v>
      </c>
      <c r="D955" s="22" t="s">
        <v>1320</v>
      </c>
      <c r="E955" s="17">
        <v>145</v>
      </c>
      <c r="F955" s="18">
        <v>412884186.20689654</v>
      </c>
      <c r="G955" s="18">
        <v>478548258.24809718</v>
      </c>
    </row>
    <row r="956" spans="1:7" x14ac:dyDescent="0.25">
      <c r="A956" s="16" t="s">
        <v>103</v>
      </c>
      <c r="B956" s="16">
        <v>0</v>
      </c>
      <c r="C956" s="16" t="s">
        <v>1321</v>
      </c>
      <c r="D956" s="22" t="s">
        <v>1322</v>
      </c>
      <c r="E956" s="17">
        <v>185</v>
      </c>
      <c r="F956" s="18">
        <v>844276124.32432437</v>
      </c>
      <c r="G956" s="18">
        <v>983640983.30267</v>
      </c>
    </row>
    <row r="957" spans="1:7" x14ac:dyDescent="0.25">
      <c r="A957" s="16" t="s">
        <v>103</v>
      </c>
      <c r="B957" s="16">
        <v>0</v>
      </c>
      <c r="C957" s="16" t="s">
        <v>1323</v>
      </c>
      <c r="D957" s="22" t="s">
        <v>1324</v>
      </c>
      <c r="E957" s="17">
        <v>341</v>
      </c>
      <c r="F957" s="18">
        <v>301743712.60997069</v>
      </c>
      <c r="G957" s="18">
        <v>366468956.05321789</v>
      </c>
    </row>
    <row r="958" spans="1:7" x14ac:dyDescent="0.25">
      <c r="A958" s="16" t="s">
        <v>103</v>
      </c>
      <c r="B958" s="16">
        <v>0</v>
      </c>
      <c r="C958" s="16" t="s">
        <v>1325</v>
      </c>
      <c r="D958" s="22" t="s">
        <v>1326</v>
      </c>
      <c r="E958" s="17">
        <v>95</v>
      </c>
      <c r="F958" s="18">
        <v>469557968.42105263</v>
      </c>
      <c r="G958" s="18">
        <v>573554161.22274399</v>
      </c>
    </row>
    <row r="959" spans="1:7" x14ac:dyDescent="0.25">
      <c r="A959" s="16" t="s">
        <v>103</v>
      </c>
      <c r="B959" s="16">
        <v>0</v>
      </c>
      <c r="C959" s="16" t="s">
        <v>2462</v>
      </c>
      <c r="D959" s="22" t="s">
        <v>2463</v>
      </c>
      <c r="E959" s="17">
        <v>1</v>
      </c>
      <c r="F959" s="18">
        <v>107736684000</v>
      </c>
      <c r="G959" s="18">
        <v>126776378000</v>
      </c>
    </row>
    <row r="960" spans="1:7" x14ac:dyDescent="0.25">
      <c r="A960" s="16" t="s">
        <v>103</v>
      </c>
      <c r="B960" s="16">
        <v>0</v>
      </c>
      <c r="C960" s="16" t="s">
        <v>1327</v>
      </c>
      <c r="D960" s="22" t="s">
        <v>1328</v>
      </c>
      <c r="E960" s="17">
        <v>234</v>
      </c>
      <c r="F960" s="18">
        <v>664638820.51282048</v>
      </c>
      <c r="G960" s="18">
        <v>784835661.66414595</v>
      </c>
    </row>
    <row r="961" spans="1:7" x14ac:dyDescent="0.25">
      <c r="A961" s="16" t="s">
        <v>103</v>
      </c>
      <c r="B961" s="16">
        <v>0</v>
      </c>
      <c r="C961" s="16" t="s">
        <v>1329</v>
      </c>
      <c r="D961" s="22" t="s">
        <v>1330</v>
      </c>
      <c r="E961" s="17">
        <v>38</v>
      </c>
      <c r="F961" s="18">
        <v>295684789.47368419</v>
      </c>
      <c r="G961" s="18">
        <v>357194614.5055567</v>
      </c>
    </row>
    <row r="962" spans="1:7" x14ac:dyDescent="0.25">
      <c r="A962" s="16" t="s">
        <v>103</v>
      </c>
      <c r="B962" s="16">
        <v>0</v>
      </c>
      <c r="C962" s="16" t="s">
        <v>1331</v>
      </c>
      <c r="D962" s="22" t="s">
        <v>1332</v>
      </c>
      <c r="E962" s="17">
        <v>136</v>
      </c>
      <c r="F962" s="18">
        <v>1000452757.3529412</v>
      </c>
      <c r="G962" s="18">
        <v>1179295404.159066</v>
      </c>
    </row>
    <row r="963" spans="1:7" x14ac:dyDescent="0.25">
      <c r="A963" s="16" t="s">
        <v>103</v>
      </c>
      <c r="B963" s="16">
        <v>0</v>
      </c>
      <c r="C963" s="16" t="s">
        <v>1333</v>
      </c>
      <c r="D963" s="22" t="s">
        <v>1334</v>
      </c>
      <c r="E963" s="17">
        <v>474</v>
      </c>
      <c r="F963" s="18">
        <v>489625816.45569623</v>
      </c>
      <c r="G963" s="18">
        <v>583134380.29666424</v>
      </c>
    </row>
    <row r="964" spans="1:7" x14ac:dyDescent="0.25">
      <c r="A964" s="16" t="s">
        <v>103</v>
      </c>
      <c r="B964" s="16">
        <v>0</v>
      </c>
      <c r="C964" s="16" t="s">
        <v>1335</v>
      </c>
      <c r="D964" s="22" t="s">
        <v>1336</v>
      </c>
      <c r="E964" s="17">
        <v>2</v>
      </c>
      <c r="F964" s="18">
        <v>36676728500</v>
      </c>
      <c r="G964" s="18">
        <v>43151220096.988464</v>
      </c>
    </row>
    <row r="965" spans="1:7" x14ac:dyDescent="0.25">
      <c r="A965" s="16" t="s">
        <v>103</v>
      </c>
      <c r="B965" s="16">
        <v>0</v>
      </c>
      <c r="C965" s="16" t="s">
        <v>1337</v>
      </c>
      <c r="D965" s="22" t="s">
        <v>1338</v>
      </c>
      <c r="E965" s="17">
        <v>222</v>
      </c>
      <c r="F965" s="18">
        <v>368099193.6936937</v>
      </c>
      <c r="G965" s="18">
        <v>441120752.65383327</v>
      </c>
    </row>
    <row r="966" spans="1:7" x14ac:dyDescent="0.25">
      <c r="A966" s="16" t="s">
        <v>103</v>
      </c>
      <c r="B966" s="16">
        <v>0</v>
      </c>
      <c r="C966" s="16" t="s">
        <v>1339</v>
      </c>
      <c r="D966" s="22" t="s">
        <v>1228</v>
      </c>
      <c r="E966" s="17">
        <v>598</v>
      </c>
      <c r="F966" s="18">
        <v>350845280.93645483</v>
      </c>
      <c r="G966" s="18">
        <v>423781324.8132571</v>
      </c>
    </row>
    <row r="967" spans="1:7" x14ac:dyDescent="0.25">
      <c r="A967" s="16" t="s">
        <v>103</v>
      </c>
      <c r="B967" s="16">
        <v>0</v>
      </c>
      <c r="C967" s="16" t="s">
        <v>1340</v>
      </c>
      <c r="D967" s="22" t="s">
        <v>1341</v>
      </c>
      <c r="E967" s="17">
        <v>345</v>
      </c>
      <c r="F967" s="18">
        <v>298854562.31884056</v>
      </c>
      <c r="G967" s="18">
        <v>357872531.39204377</v>
      </c>
    </row>
    <row r="968" spans="1:7" x14ac:dyDescent="0.25">
      <c r="A968" s="16" t="s">
        <v>103</v>
      </c>
      <c r="B968" s="16">
        <v>0</v>
      </c>
      <c r="C968" s="16" t="s">
        <v>1342</v>
      </c>
      <c r="D968" s="22" t="s">
        <v>1343</v>
      </c>
      <c r="E968" s="17">
        <v>206</v>
      </c>
      <c r="F968" s="18">
        <v>603474699.02912617</v>
      </c>
      <c r="G968" s="18">
        <v>713684632.24278951</v>
      </c>
    </row>
    <row r="969" spans="1:7" x14ac:dyDescent="0.25">
      <c r="A969" s="16" t="s">
        <v>103</v>
      </c>
      <c r="B969" s="16">
        <v>0</v>
      </c>
      <c r="C969" s="16" t="s">
        <v>1344</v>
      </c>
      <c r="D969" s="22" t="s">
        <v>1345</v>
      </c>
      <c r="E969" s="17">
        <v>64</v>
      </c>
      <c r="F969" s="18">
        <v>1040750984.375</v>
      </c>
      <c r="G969" s="18">
        <v>1190576758.2661023</v>
      </c>
    </row>
    <row r="970" spans="1:7" x14ac:dyDescent="0.25">
      <c r="A970" s="16" t="s">
        <v>103</v>
      </c>
      <c r="B970" s="16">
        <v>0</v>
      </c>
      <c r="C970" s="16" t="s">
        <v>1346</v>
      </c>
      <c r="D970" s="22" t="s">
        <v>1347</v>
      </c>
      <c r="E970" s="17">
        <v>124</v>
      </c>
      <c r="F970" s="18">
        <v>383942612.90322578</v>
      </c>
      <c r="G970" s="18">
        <v>440415006.78765637</v>
      </c>
    </row>
    <row r="971" spans="1:7" x14ac:dyDescent="0.25">
      <c r="A971" s="16" t="s">
        <v>103</v>
      </c>
      <c r="B971" s="16">
        <v>0</v>
      </c>
      <c r="C971" s="16" t="s">
        <v>1348</v>
      </c>
      <c r="D971" s="22" t="s">
        <v>1349</v>
      </c>
      <c r="E971" s="17">
        <v>357</v>
      </c>
      <c r="F971" s="18">
        <v>490341845.93837535</v>
      </c>
      <c r="G971" s="18">
        <v>569975092.66145086</v>
      </c>
    </row>
    <row r="972" spans="1:7" x14ac:dyDescent="0.25">
      <c r="A972" s="16" t="s">
        <v>103</v>
      </c>
      <c r="B972" s="16">
        <v>0</v>
      </c>
      <c r="C972" s="16" t="s">
        <v>1350</v>
      </c>
      <c r="D972" s="22" t="s">
        <v>1351</v>
      </c>
      <c r="E972" s="17">
        <v>275</v>
      </c>
      <c r="F972" s="18">
        <v>743794610.90909088</v>
      </c>
      <c r="G972" s="18">
        <v>904541615.92355406</v>
      </c>
    </row>
    <row r="973" spans="1:7" x14ac:dyDescent="0.25">
      <c r="A973" s="16" t="s">
        <v>103</v>
      </c>
      <c r="B973" s="16">
        <v>0</v>
      </c>
      <c r="C973" s="16" t="s">
        <v>1352</v>
      </c>
      <c r="D973" s="22" t="s">
        <v>1353</v>
      </c>
      <c r="E973" s="17">
        <v>297</v>
      </c>
      <c r="F973" s="18">
        <v>129863804.71380471</v>
      </c>
      <c r="G973" s="18">
        <v>152311813.58287948</v>
      </c>
    </row>
    <row r="974" spans="1:7" x14ac:dyDescent="0.25">
      <c r="A974" s="16" t="s">
        <v>103</v>
      </c>
      <c r="B974" s="16">
        <v>0</v>
      </c>
      <c r="C974" s="16" t="s">
        <v>1354</v>
      </c>
      <c r="D974" s="22" t="s">
        <v>1355</v>
      </c>
      <c r="E974" s="17">
        <v>162</v>
      </c>
      <c r="F974" s="18">
        <v>472832283.95061731</v>
      </c>
      <c r="G974" s="18">
        <v>550704572.41120541</v>
      </c>
    </row>
    <row r="975" spans="1:7" x14ac:dyDescent="0.25">
      <c r="A975" s="16" t="s">
        <v>103</v>
      </c>
      <c r="B975" s="16">
        <v>0</v>
      </c>
      <c r="C975" s="16" t="s">
        <v>1356</v>
      </c>
      <c r="D975" s="22" t="s">
        <v>303</v>
      </c>
      <c r="E975" s="17">
        <v>91</v>
      </c>
      <c r="F975" s="18">
        <v>316072021.97802198</v>
      </c>
      <c r="G975" s="18">
        <v>377003486.62150323</v>
      </c>
    </row>
    <row r="976" spans="1:7" x14ac:dyDescent="0.25">
      <c r="A976" s="16" t="s">
        <v>103</v>
      </c>
      <c r="B976" s="16">
        <v>0</v>
      </c>
      <c r="C976" s="16" t="s">
        <v>2237</v>
      </c>
      <c r="D976" s="22" t="s">
        <v>2238</v>
      </c>
      <c r="E976" s="17">
        <v>11</v>
      </c>
      <c r="F976" s="18">
        <v>12982268090.90909</v>
      </c>
      <c r="G976" s="18">
        <v>15249451729.878752</v>
      </c>
    </row>
    <row r="977" spans="1:7" x14ac:dyDescent="0.25">
      <c r="A977" s="16" t="s">
        <v>103</v>
      </c>
      <c r="B977" s="16">
        <v>0</v>
      </c>
      <c r="C977" s="16" t="s">
        <v>1357</v>
      </c>
      <c r="D977" s="22" t="s">
        <v>1358</v>
      </c>
      <c r="E977" s="17">
        <v>120</v>
      </c>
      <c r="F977" s="18">
        <v>774655208.33333337</v>
      </c>
      <c r="G977" s="18">
        <v>928711882.49883091</v>
      </c>
    </row>
    <row r="978" spans="1:7" x14ac:dyDescent="0.25">
      <c r="A978" s="16" t="s">
        <v>103</v>
      </c>
      <c r="B978" s="16">
        <v>0</v>
      </c>
      <c r="C978" s="16" t="s">
        <v>1359</v>
      </c>
      <c r="D978" s="22" t="s">
        <v>1360</v>
      </c>
      <c r="E978" s="17">
        <v>90</v>
      </c>
      <c r="F978" s="18">
        <v>332278800</v>
      </c>
      <c r="G978" s="18">
        <v>405883970.46136236</v>
      </c>
    </row>
    <row r="979" spans="1:7" x14ac:dyDescent="0.25">
      <c r="A979" s="16" t="s">
        <v>103</v>
      </c>
      <c r="B979" s="16">
        <v>0</v>
      </c>
      <c r="C979" s="16" t="s">
        <v>1361</v>
      </c>
      <c r="D979" s="22" t="s">
        <v>1362</v>
      </c>
      <c r="E979" s="17">
        <v>451</v>
      </c>
      <c r="F979" s="18">
        <v>329323776.05321509</v>
      </c>
      <c r="G979" s="18">
        <v>399914049.67699534</v>
      </c>
    </row>
    <row r="980" spans="1:7" x14ac:dyDescent="0.25">
      <c r="A980" s="16" t="s">
        <v>103</v>
      </c>
      <c r="B980" s="16">
        <v>0</v>
      </c>
      <c r="C980" s="16" t="s">
        <v>1363</v>
      </c>
      <c r="D980" s="22" t="s">
        <v>353</v>
      </c>
      <c r="E980" s="17">
        <v>356</v>
      </c>
      <c r="F980" s="18">
        <v>335792297.75280899</v>
      </c>
      <c r="G980" s="18">
        <v>407771037.94182098</v>
      </c>
    </row>
    <row r="981" spans="1:7" x14ac:dyDescent="0.25">
      <c r="A981" s="16" t="s">
        <v>103</v>
      </c>
      <c r="B981" s="16">
        <v>0</v>
      </c>
      <c r="C981" s="16" t="s">
        <v>1364</v>
      </c>
      <c r="D981" s="22" t="s">
        <v>1365</v>
      </c>
      <c r="E981" s="17">
        <v>335</v>
      </c>
      <c r="F981" s="18">
        <v>324039844.77611941</v>
      </c>
      <c r="G981" s="18">
        <v>391023963.00531632</v>
      </c>
    </row>
    <row r="982" spans="1:7" x14ac:dyDescent="0.25">
      <c r="A982" s="16" t="s">
        <v>103</v>
      </c>
      <c r="B982" s="16">
        <v>0</v>
      </c>
      <c r="C982" s="16" t="s">
        <v>1366</v>
      </c>
      <c r="D982" s="22" t="s">
        <v>1367</v>
      </c>
      <c r="E982" s="17">
        <v>283</v>
      </c>
      <c r="F982" s="18">
        <v>2499531657.2438164</v>
      </c>
      <c r="G982" s="18">
        <v>2939147436.7309976</v>
      </c>
    </row>
    <row r="983" spans="1:7" x14ac:dyDescent="0.25">
      <c r="A983" s="16" t="s">
        <v>103</v>
      </c>
      <c r="B983" s="16">
        <v>0</v>
      </c>
      <c r="C983" s="16" t="s">
        <v>1368</v>
      </c>
      <c r="D983" s="22" t="s">
        <v>1369</v>
      </c>
      <c r="E983" s="17">
        <v>609</v>
      </c>
      <c r="F983" s="18">
        <v>177546871.92118227</v>
      </c>
      <c r="G983" s="18">
        <v>210589934.84845555</v>
      </c>
    </row>
    <row r="984" spans="1:7" x14ac:dyDescent="0.25">
      <c r="A984" s="16" t="s">
        <v>103</v>
      </c>
      <c r="B984" s="16">
        <v>0</v>
      </c>
      <c r="C984" s="16" t="s">
        <v>1370</v>
      </c>
      <c r="D984" s="22" t="s">
        <v>1371</v>
      </c>
      <c r="E984" s="17">
        <v>139</v>
      </c>
      <c r="F984" s="18">
        <v>446287669.06474823</v>
      </c>
      <c r="G984" s="18">
        <v>513614738.52085644</v>
      </c>
    </row>
    <row r="985" spans="1:7" x14ac:dyDescent="0.25">
      <c r="A985" s="16" t="s">
        <v>103</v>
      </c>
      <c r="B985" s="16">
        <v>0</v>
      </c>
      <c r="C985" s="16" t="s">
        <v>1372</v>
      </c>
      <c r="D985" s="22" t="s">
        <v>1373</v>
      </c>
      <c r="E985" s="17">
        <v>65</v>
      </c>
      <c r="F985" s="18">
        <v>228012046.15384614</v>
      </c>
      <c r="G985" s="18">
        <v>281394094.6957255</v>
      </c>
    </row>
    <row r="986" spans="1:7" x14ac:dyDescent="0.25">
      <c r="A986" s="16" t="s">
        <v>103</v>
      </c>
      <c r="B986" s="16">
        <v>0</v>
      </c>
      <c r="C986" s="16" t="s">
        <v>1374</v>
      </c>
      <c r="D986" s="22" t="s">
        <v>1375</v>
      </c>
      <c r="E986" s="17">
        <v>358</v>
      </c>
      <c r="F986" s="18">
        <v>507231829.60893857</v>
      </c>
      <c r="G986" s="18">
        <v>590672159.58501017</v>
      </c>
    </row>
    <row r="987" spans="1:7" x14ac:dyDescent="0.25">
      <c r="A987" s="16" t="s">
        <v>103</v>
      </c>
      <c r="B987" s="16">
        <v>0</v>
      </c>
      <c r="C987" s="16" t="s">
        <v>1376</v>
      </c>
      <c r="D987" s="22" t="s">
        <v>1377</v>
      </c>
      <c r="E987" s="17">
        <v>55</v>
      </c>
      <c r="F987" s="18">
        <v>246692690.90909091</v>
      </c>
      <c r="G987" s="18">
        <v>289872829.86513215</v>
      </c>
    </row>
    <row r="988" spans="1:7" x14ac:dyDescent="0.25">
      <c r="A988" s="16" t="s">
        <v>103</v>
      </c>
      <c r="B988" s="16">
        <v>0</v>
      </c>
      <c r="C988" s="16" t="s">
        <v>1378</v>
      </c>
      <c r="D988" s="22" t="s">
        <v>594</v>
      </c>
      <c r="E988" s="17">
        <v>191</v>
      </c>
      <c r="F988" s="18">
        <v>322454863.87434554</v>
      </c>
      <c r="G988" s="18">
        <v>393157354.31022263</v>
      </c>
    </row>
    <row r="989" spans="1:7" x14ac:dyDescent="0.25">
      <c r="A989" s="16" t="s">
        <v>103</v>
      </c>
      <c r="B989" s="16">
        <v>0</v>
      </c>
      <c r="C989" s="16" t="s">
        <v>1379</v>
      </c>
      <c r="D989" s="22" t="s">
        <v>1380</v>
      </c>
      <c r="E989" s="17">
        <v>623</v>
      </c>
      <c r="F989" s="18">
        <v>326055032.10272872</v>
      </c>
      <c r="G989" s="18">
        <v>399502742.74908596</v>
      </c>
    </row>
    <row r="990" spans="1:7" x14ac:dyDescent="0.25">
      <c r="A990" s="16" t="s">
        <v>103</v>
      </c>
      <c r="B990" s="16">
        <v>0</v>
      </c>
      <c r="C990" s="16" t="s">
        <v>2239</v>
      </c>
      <c r="D990" s="22" t="s">
        <v>2240</v>
      </c>
      <c r="E990" s="17">
        <v>33</v>
      </c>
      <c r="F990" s="18">
        <v>2028750424.2424242</v>
      </c>
      <c r="G990" s="18">
        <v>2388298129.6829352</v>
      </c>
    </row>
    <row r="991" spans="1:7" x14ac:dyDescent="0.25">
      <c r="A991" s="16" t="s">
        <v>103</v>
      </c>
      <c r="B991" s="16">
        <v>0</v>
      </c>
      <c r="C991" s="16" t="s">
        <v>1381</v>
      </c>
      <c r="D991" s="22" t="s">
        <v>1382</v>
      </c>
      <c r="E991" s="17">
        <v>722</v>
      </c>
      <c r="F991" s="18">
        <v>362159070.63711911</v>
      </c>
      <c r="G991" s="18">
        <v>431248990.55752021</v>
      </c>
    </row>
    <row r="992" spans="1:7" x14ac:dyDescent="0.25">
      <c r="A992" s="16" t="s">
        <v>103</v>
      </c>
      <c r="B992" s="16">
        <v>0</v>
      </c>
      <c r="C992" s="16" t="s">
        <v>1383</v>
      </c>
      <c r="D992" s="22" t="s">
        <v>1384</v>
      </c>
      <c r="E992" s="17">
        <v>242</v>
      </c>
      <c r="F992" s="18">
        <v>271246061.9834711</v>
      </c>
      <c r="G992" s="18">
        <v>326900552.13038719</v>
      </c>
    </row>
    <row r="993" spans="1:7" x14ac:dyDescent="0.25">
      <c r="A993" s="16" t="s">
        <v>103</v>
      </c>
      <c r="B993" s="16">
        <v>0</v>
      </c>
      <c r="C993" s="16" t="s">
        <v>1385</v>
      </c>
      <c r="D993" s="22" t="s">
        <v>476</v>
      </c>
      <c r="E993" s="17">
        <v>289</v>
      </c>
      <c r="F993" s="18">
        <v>215941259.51557094</v>
      </c>
      <c r="G993" s="18">
        <v>259229435.25593328</v>
      </c>
    </row>
    <row r="994" spans="1:7" x14ac:dyDescent="0.25">
      <c r="A994" s="16" t="s">
        <v>103</v>
      </c>
      <c r="B994" s="16">
        <v>0</v>
      </c>
      <c r="C994" s="16" t="s">
        <v>1386</v>
      </c>
      <c r="D994" s="22" t="s">
        <v>1387</v>
      </c>
      <c r="E994" s="17">
        <v>519</v>
      </c>
      <c r="F994" s="18">
        <v>323047111.75337189</v>
      </c>
      <c r="G994" s="18">
        <v>392377558.43186432</v>
      </c>
    </row>
    <row r="995" spans="1:7" x14ac:dyDescent="0.25">
      <c r="A995" s="16" t="s">
        <v>103</v>
      </c>
      <c r="B995" s="16">
        <v>0</v>
      </c>
      <c r="C995" s="16" t="s">
        <v>1388</v>
      </c>
      <c r="D995" s="22" t="s">
        <v>1200</v>
      </c>
      <c r="E995" s="17">
        <v>771</v>
      </c>
      <c r="F995" s="18">
        <v>325303811.93255514</v>
      </c>
      <c r="G995" s="18">
        <v>392755637.59600979</v>
      </c>
    </row>
    <row r="996" spans="1:7" x14ac:dyDescent="0.25">
      <c r="A996" s="16" t="s">
        <v>103</v>
      </c>
      <c r="B996" s="16">
        <v>0</v>
      </c>
      <c r="C996" s="16" t="s">
        <v>1389</v>
      </c>
      <c r="D996" s="22" t="s">
        <v>1387</v>
      </c>
      <c r="E996" s="17">
        <v>308</v>
      </c>
      <c r="F996" s="18">
        <v>311154064.93506491</v>
      </c>
      <c r="G996" s="18">
        <v>378187334.84181213</v>
      </c>
    </row>
    <row r="997" spans="1:7" x14ac:dyDescent="0.25">
      <c r="A997" s="16" t="s">
        <v>103</v>
      </c>
      <c r="B997" s="16">
        <v>0</v>
      </c>
      <c r="C997" s="16" t="s">
        <v>2464</v>
      </c>
      <c r="D997" s="22" t="s">
        <v>2465</v>
      </c>
      <c r="E997" s="17">
        <v>7</v>
      </c>
      <c r="F997" s="18">
        <v>3902215714.2857141</v>
      </c>
      <c r="G997" s="18">
        <v>4520435945.9766245</v>
      </c>
    </row>
    <row r="998" spans="1:7" x14ac:dyDescent="0.25">
      <c r="A998" s="16" t="s">
        <v>103</v>
      </c>
      <c r="B998" s="16">
        <v>0</v>
      </c>
      <c r="C998" s="16" t="s">
        <v>1390</v>
      </c>
      <c r="D998" s="22" t="s">
        <v>1391</v>
      </c>
      <c r="E998" s="17">
        <v>265</v>
      </c>
      <c r="F998" s="18">
        <v>595414245.28301883</v>
      </c>
      <c r="G998" s="18">
        <v>705602992.31163716</v>
      </c>
    </row>
    <row r="999" spans="1:7" x14ac:dyDescent="0.25">
      <c r="A999" s="16" t="s">
        <v>103</v>
      </c>
      <c r="B999" s="16">
        <v>0</v>
      </c>
      <c r="C999" s="16" t="s">
        <v>1392</v>
      </c>
      <c r="D999" s="22" t="s">
        <v>1393</v>
      </c>
      <c r="E999" s="17">
        <v>213</v>
      </c>
      <c r="F999" s="18">
        <v>387035483.56807512</v>
      </c>
      <c r="G999" s="18">
        <v>458280731.75519699</v>
      </c>
    </row>
    <row r="1000" spans="1:7" x14ac:dyDescent="0.25">
      <c r="A1000" s="16" t="s">
        <v>103</v>
      </c>
      <c r="B1000" s="16">
        <v>0</v>
      </c>
      <c r="C1000" s="16" t="s">
        <v>1394</v>
      </c>
      <c r="D1000" s="22" t="s">
        <v>1395</v>
      </c>
      <c r="E1000" s="17">
        <v>620</v>
      </c>
      <c r="F1000" s="18">
        <v>436573469.35483873</v>
      </c>
      <c r="G1000" s="18">
        <v>524996115.78673339</v>
      </c>
    </row>
    <row r="1001" spans="1:7" x14ac:dyDescent="0.25">
      <c r="A1001" s="16" t="s">
        <v>103</v>
      </c>
      <c r="B1001" s="16">
        <v>0</v>
      </c>
      <c r="C1001" s="16" t="s">
        <v>1396</v>
      </c>
      <c r="D1001" s="22" t="s">
        <v>1397</v>
      </c>
      <c r="E1001" s="17">
        <v>266</v>
      </c>
      <c r="F1001" s="18">
        <v>297235417.2932331</v>
      </c>
      <c r="G1001" s="18">
        <v>356809809.15433127</v>
      </c>
    </row>
    <row r="1002" spans="1:7" x14ac:dyDescent="0.25">
      <c r="A1002" s="16" t="s">
        <v>103</v>
      </c>
      <c r="B1002" s="16">
        <v>0</v>
      </c>
      <c r="C1002" s="16" t="s">
        <v>1398</v>
      </c>
      <c r="D1002" s="22" t="s">
        <v>1399</v>
      </c>
      <c r="E1002" s="17">
        <v>594</v>
      </c>
      <c r="F1002" s="18">
        <v>336657116.16161615</v>
      </c>
      <c r="G1002" s="18">
        <v>406569948.49895626</v>
      </c>
    </row>
    <row r="1003" spans="1:7" x14ac:dyDescent="0.25">
      <c r="A1003" s="16" t="s">
        <v>103</v>
      </c>
      <c r="B1003" s="16">
        <v>0</v>
      </c>
      <c r="C1003" s="16" t="s">
        <v>1400</v>
      </c>
      <c r="D1003" s="22" t="s">
        <v>1401</v>
      </c>
      <c r="E1003" s="17">
        <v>848</v>
      </c>
      <c r="F1003" s="18">
        <v>240337187.5</v>
      </c>
      <c r="G1003" s="18">
        <v>289947336.8940143</v>
      </c>
    </row>
    <row r="1004" spans="1:7" x14ac:dyDescent="0.25">
      <c r="A1004" s="16" t="s">
        <v>103</v>
      </c>
      <c r="B1004" s="16">
        <v>0</v>
      </c>
      <c r="C1004" s="16" t="s">
        <v>1402</v>
      </c>
      <c r="D1004" s="22" t="s">
        <v>1403</v>
      </c>
      <c r="E1004" s="17">
        <v>487</v>
      </c>
      <c r="F1004" s="18">
        <v>456756800.82135522</v>
      </c>
      <c r="G1004" s="18">
        <v>544461611.89205813</v>
      </c>
    </row>
    <row r="1005" spans="1:7" x14ac:dyDescent="0.25">
      <c r="A1005" s="16" t="s">
        <v>103</v>
      </c>
      <c r="B1005" s="16">
        <v>0</v>
      </c>
      <c r="C1005" s="16" t="s">
        <v>1404</v>
      </c>
      <c r="D1005" s="22" t="s">
        <v>1405</v>
      </c>
      <c r="E1005" s="17">
        <v>249</v>
      </c>
      <c r="F1005" s="18">
        <v>224899297.18875501</v>
      </c>
      <c r="G1005" s="18">
        <v>271702597.52128756</v>
      </c>
    </row>
    <row r="1006" spans="1:7" x14ac:dyDescent="0.25">
      <c r="A1006" s="16" t="s">
        <v>103</v>
      </c>
      <c r="B1006" s="16">
        <v>0</v>
      </c>
      <c r="C1006" s="16" t="s">
        <v>1406</v>
      </c>
      <c r="D1006" s="22" t="s">
        <v>1407</v>
      </c>
      <c r="E1006" s="17">
        <v>14</v>
      </c>
      <c r="F1006" s="18">
        <v>57474714.285714284</v>
      </c>
      <c r="G1006" s="18">
        <v>66694837.939990841</v>
      </c>
    </row>
    <row r="1007" spans="1:7" x14ac:dyDescent="0.25">
      <c r="A1007" s="16" t="s">
        <v>103</v>
      </c>
      <c r="B1007" s="16">
        <v>0</v>
      </c>
      <c r="C1007" s="16" t="s">
        <v>1408</v>
      </c>
      <c r="D1007" s="22" t="s">
        <v>1409</v>
      </c>
      <c r="E1007" s="17">
        <v>314</v>
      </c>
      <c r="F1007" s="18">
        <v>248451216.56050956</v>
      </c>
      <c r="G1007" s="18">
        <v>299572086.64194477</v>
      </c>
    </row>
    <row r="1008" spans="1:7" x14ac:dyDescent="0.25">
      <c r="A1008" s="16" t="s">
        <v>103</v>
      </c>
      <c r="B1008" s="16">
        <v>0</v>
      </c>
      <c r="C1008" s="16" t="s">
        <v>1410</v>
      </c>
      <c r="D1008" s="22" t="s">
        <v>860</v>
      </c>
      <c r="E1008" s="17">
        <v>62</v>
      </c>
      <c r="F1008" s="18">
        <v>188067516.12903225</v>
      </c>
      <c r="G1008" s="18">
        <v>216986079.77470428</v>
      </c>
    </row>
    <row r="1009" spans="1:7" x14ac:dyDescent="0.25">
      <c r="A1009" s="16" t="s">
        <v>103</v>
      </c>
      <c r="B1009" s="16">
        <v>0</v>
      </c>
      <c r="C1009" s="16" t="s">
        <v>1411</v>
      </c>
      <c r="D1009" s="22" t="s">
        <v>1155</v>
      </c>
      <c r="E1009" s="17">
        <v>392</v>
      </c>
      <c r="F1009" s="18">
        <v>460307727.04081631</v>
      </c>
      <c r="G1009" s="18">
        <v>543650107.38259315</v>
      </c>
    </row>
    <row r="1010" spans="1:7" x14ac:dyDescent="0.25">
      <c r="A1010" s="16" t="s">
        <v>103</v>
      </c>
      <c r="B1010" s="16">
        <v>0</v>
      </c>
      <c r="C1010" s="16" t="s">
        <v>1412</v>
      </c>
      <c r="D1010" s="22" t="s">
        <v>265</v>
      </c>
      <c r="E1010" s="17">
        <v>381</v>
      </c>
      <c r="F1010" s="18">
        <v>349682842.51968503</v>
      </c>
      <c r="G1010" s="18">
        <v>424133013.97115552</v>
      </c>
    </row>
    <row r="1011" spans="1:7" x14ac:dyDescent="0.25">
      <c r="A1011" s="16" t="s">
        <v>103</v>
      </c>
      <c r="B1011" s="16">
        <v>0</v>
      </c>
      <c r="C1011" s="16" t="s">
        <v>1413</v>
      </c>
      <c r="D1011" s="22" t="s">
        <v>1414</v>
      </c>
      <c r="E1011" s="17">
        <v>277</v>
      </c>
      <c r="F1011" s="18">
        <v>1017512155.234657</v>
      </c>
      <c r="G1011" s="18">
        <v>1218263971.0541356</v>
      </c>
    </row>
    <row r="1012" spans="1:7" x14ac:dyDescent="0.25">
      <c r="A1012" s="16" t="s">
        <v>103</v>
      </c>
      <c r="B1012" s="16">
        <v>0</v>
      </c>
      <c r="C1012" s="16" t="s">
        <v>1415</v>
      </c>
      <c r="D1012" s="22" t="s">
        <v>1416</v>
      </c>
      <c r="E1012" s="17">
        <v>651</v>
      </c>
      <c r="F1012" s="18">
        <v>323742723.50230414</v>
      </c>
      <c r="G1012" s="18">
        <v>388058873.41100556</v>
      </c>
    </row>
    <row r="1013" spans="1:7" x14ac:dyDescent="0.25">
      <c r="A1013" s="16" t="s">
        <v>103</v>
      </c>
      <c r="B1013" s="16">
        <v>0</v>
      </c>
      <c r="C1013" s="16" t="s">
        <v>1417</v>
      </c>
      <c r="D1013" s="22" t="s">
        <v>616</v>
      </c>
      <c r="E1013" s="17">
        <v>167</v>
      </c>
      <c r="F1013" s="18">
        <v>405679005.98802394</v>
      </c>
      <c r="G1013" s="18">
        <v>483555354.11496043</v>
      </c>
    </row>
    <row r="1014" spans="1:7" x14ac:dyDescent="0.25">
      <c r="A1014" s="16" t="s">
        <v>103</v>
      </c>
      <c r="B1014" s="16">
        <v>0</v>
      </c>
      <c r="C1014" s="16" t="s">
        <v>1418</v>
      </c>
      <c r="D1014" s="22" t="s">
        <v>1419</v>
      </c>
      <c r="E1014" s="17">
        <v>426</v>
      </c>
      <c r="F1014" s="18">
        <v>273388988.26291078</v>
      </c>
      <c r="G1014" s="18">
        <v>333726888.86809903</v>
      </c>
    </row>
    <row r="1015" spans="1:7" x14ac:dyDescent="0.25">
      <c r="A1015" s="16" t="s">
        <v>103</v>
      </c>
      <c r="B1015" s="16">
        <v>0</v>
      </c>
      <c r="C1015" s="16" t="s">
        <v>1420</v>
      </c>
      <c r="D1015" s="22" t="s">
        <v>1421</v>
      </c>
      <c r="E1015" s="17">
        <v>285</v>
      </c>
      <c r="F1015" s="18">
        <v>362516670.17543858</v>
      </c>
      <c r="G1015" s="18">
        <v>433071571.04829848</v>
      </c>
    </row>
    <row r="1016" spans="1:7" x14ac:dyDescent="0.25">
      <c r="A1016" s="16" t="s">
        <v>103</v>
      </c>
      <c r="B1016" s="16">
        <v>0</v>
      </c>
      <c r="C1016" s="16" t="s">
        <v>1422</v>
      </c>
      <c r="D1016" s="22" t="s">
        <v>1423</v>
      </c>
      <c r="E1016" s="17">
        <v>130</v>
      </c>
      <c r="F1016" s="18">
        <v>382392692.30769229</v>
      </c>
      <c r="G1016" s="18">
        <v>440636366.40131497</v>
      </c>
    </row>
    <row r="1017" spans="1:7" x14ac:dyDescent="0.25">
      <c r="A1017" s="16" t="s">
        <v>103</v>
      </c>
      <c r="B1017" s="16">
        <v>0</v>
      </c>
      <c r="C1017" s="16" t="s">
        <v>1424</v>
      </c>
      <c r="D1017" s="22" t="s">
        <v>202</v>
      </c>
      <c r="E1017" s="17">
        <v>1009</v>
      </c>
      <c r="F1017" s="18">
        <v>323911282.45787907</v>
      </c>
      <c r="G1017" s="18">
        <v>380725737.71081167</v>
      </c>
    </row>
    <row r="1018" spans="1:7" x14ac:dyDescent="0.25">
      <c r="A1018" s="16" t="s">
        <v>103</v>
      </c>
      <c r="B1018" s="16">
        <v>0</v>
      </c>
      <c r="C1018" s="16" t="s">
        <v>2241</v>
      </c>
      <c r="D1018" s="22" t="s">
        <v>2242</v>
      </c>
      <c r="E1018" s="17">
        <v>94</v>
      </c>
      <c r="F1018" s="18">
        <v>1058983627.6595745</v>
      </c>
      <c r="G1018" s="18">
        <v>1244686813.6581066</v>
      </c>
    </row>
    <row r="1019" spans="1:7" x14ac:dyDescent="0.25">
      <c r="A1019" s="16" t="s">
        <v>103</v>
      </c>
      <c r="B1019" s="16">
        <v>0</v>
      </c>
      <c r="C1019" s="16" t="s">
        <v>1425</v>
      </c>
      <c r="D1019" s="22" t="s">
        <v>1426</v>
      </c>
      <c r="E1019" s="17">
        <v>475</v>
      </c>
      <c r="F1019" s="18">
        <v>213378029.47368422</v>
      </c>
      <c r="G1019" s="18">
        <v>257380356.77817076</v>
      </c>
    </row>
    <row r="1020" spans="1:7" x14ac:dyDescent="0.25">
      <c r="A1020" s="16" t="s">
        <v>103</v>
      </c>
      <c r="B1020" s="16">
        <v>0</v>
      </c>
      <c r="C1020" s="16" t="s">
        <v>1427</v>
      </c>
      <c r="D1020" s="22" t="s">
        <v>1428</v>
      </c>
      <c r="E1020" s="17">
        <v>225</v>
      </c>
      <c r="F1020" s="18">
        <v>440811862.22222221</v>
      </c>
      <c r="G1020" s="18">
        <v>504949552.66975737</v>
      </c>
    </row>
    <row r="1021" spans="1:7" x14ac:dyDescent="0.25">
      <c r="A1021" s="16" t="s">
        <v>103</v>
      </c>
      <c r="B1021" s="16">
        <v>0</v>
      </c>
      <c r="C1021" s="16" t="s">
        <v>2243</v>
      </c>
      <c r="D1021" s="22" t="s">
        <v>2244</v>
      </c>
      <c r="E1021" s="17">
        <v>65</v>
      </c>
      <c r="F1021" s="18">
        <v>1900579953.8461537</v>
      </c>
      <c r="G1021" s="18">
        <v>2114760660.1876564</v>
      </c>
    </row>
    <row r="1022" spans="1:7" x14ac:dyDescent="0.25">
      <c r="A1022" s="16" t="s">
        <v>103</v>
      </c>
      <c r="B1022" s="16">
        <v>0</v>
      </c>
      <c r="C1022" s="16" t="s">
        <v>1429</v>
      </c>
      <c r="D1022" s="22" t="s">
        <v>1430</v>
      </c>
      <c r="E1022" s="17">
        <v>250</v>
      </c>
      <c r="F1022" s="18">
        <v>1566811104</v>
      </c>
      <c r="G1022" s="18">
        <v>1850809201.8782651</v>
      </c>
    </row>
    <row r="1023" spans="1:7" x14ac:dyDescent="0.25">
      <c r="A1023" s="16" t="s">
        <v>103</v>
      </c>
      <c r="B1023" s="16">
        <v>0</v>
      </c>
      <c r="C1023" s="16" t="s">
        <v>1431</v>
      </c>
      <c r="D1023" s="22" t="s">
        <v>1432</v>
      </c>
      <c r="E1023" s="17">
        <v>320</v>
      </c>
      <c r="F1023" s="18">
        <v>1209548743.75</v>
      </c>
      <c r="G1023" s="18">
        <v>1462767279.9934661</v>
      </c>
    </row>
    <row r="1024" spans="1:7" x14ac:dyDescent="0.25">
      <c r="A1024" s="16" t="s">
        <v>103</v>
      </c>
      <c r="B1024" s="16">
        <v>0</v>
      </c>
      <c r="C1024" s="16" t="s">
        <v>1433</v>
      </c>
      <c r="D1024" s="22" t="s">
        <v>1434</v>
      </c>
      <c r="E1024" s="17">
        <v>253</v>
      </c>
      <c r="F1024" s="18">
        <v>765333849.8023715</v>
      </c>
      <c r="G1024" s="18">
        <v>891183164.54987407</v>
      </c>
    </row>
    <row r="1025" spans="1:7" x14ac:dyDescent="0.25">
      <c r="A1025" s="16" t="s">
        <v>103</v>
      </c>
      <c r="B1025" s="16">
        <v>0</v>
      </c>
      <c r="C1025" s="16" t="s">
        <v>1435</v>
      </c>
      <c r="D1025" s="22" t="s">
        <v>1436</v>
      </c>
      <c r="E1025" s="17">
        <v>301</v>
      </c>
      <c r="F1025" s="18">
        <v>881881847.17607975</v>
      </c>
      <c r="G1025" s="18">
        <v>1051124503.4627252</v>
      </c>
    </row>
    <row r="1026" spans="1:7" x14ac:dyDescent="0.25">
      <c r="A1026" s="16" t="s">
        <v>103</v>
      </c>
      <c r="B1026" s="16">
        <v>0</v>
      </c>
      <c r="C1026" s="16" t="s">
        <v>1437</v>
      </c>
      <c r="D1026" s="22" t="s">
        <v>1438</v>
      </c>
      <c r="E1026" s="17">
        <v>82</v>
      </c>
      <c r="F1026" s="18">
        <v>1279912682.9268293</v>
      </c>
      <c r="G1026" s="18">
        <v>1491122563.0679872</v>
      </c>
    </row>
    <row r="1027" spans="1:7" x14ac:dyDescent="0.25">
      <c r="A1027" s="16" t="s">
        <v>103</v>
      </c>
      <c r="B1027" s="16">
        <v>0</v>
      </c>
      <c r="C1027" s="16" t="s">
        <v>1439</v>
      </c>
      <c r="D1027" s="22" t="s">
        <v>1440</v>
      </c>
      <c r="E1027" s="17">
        <v>174</v>
      </c>
      <c r="F1027" s="18">
        <v>2397751229.8850574</v>
      </c>
      <c r="G1027" s="18">
        <v>2826762535.8052692</v>
      </c>
    </row>
    <row r="1028" spans="1:7" x14ac:dyDescent="0.25">
      <c r="A1028" s="16" t="s">
        <v>103</v>
      </c>
      <c r="B1028" s="16">
        <v>0</v>
      </c>
      <c r="C1028" s="16" t="s">
        <v>1441</v>
      </c>
      <c r="D1028" s="22" t="s">
        <v>1442</v>
      </c>
      <c r="E1028" s="17">
        <v>317</v>
      </c>
      <c r="F1028" s="18">
        <v>551499378.54889596</v>
      </c>
      <c r="G1028" s="18">
        <v>667549886.14144659</v>
      </c>
    </row>
    <row r="1029" spans="1:7" x14ac:dyDescent="0.25">
      <c r="A1029" s="16" t="s">
        <v>103</v>
      </c>
      <c r="B1029" s="16">
        <v>0</v>
      </c>
      <c r="C1029" s="16" t="s">
        <v>2466</v>
      </c>
      <c r="D1029" s="22" t="s">
        <v>2467</v>
      </c>
      <c r="E1029" s="17">
        <v>4</v>
      </c>
      <c r="F1029" s="18">
        <v>481195069000</v>
      </c>
      <c r="G1029" s="18">
        <v>584115415119.57104</v>
      </c>
    </row>
    <row r="1030" spans="1:7" x14ac:dyDescent="0.25">
      <c r="A1030" s="16" t="s">
        <v>103</v>
      </c>
      <c r="B1030" s="16">
        <v>0</v>
      </c>
      <c r="C1030" s="16" t="s">
        <v>2468</v>
      </c>
      <c r="D1030" s="22" t="s">
        <v>2469</v>
      </c>
      <c r="E1030" s="17">
        <v>52</v>
      </c>
      <c r="F1030" s="18">
        <v>72723265923.07692</v>
      </c>
      <c r="G1030" s="18">
        <v>86558031841.167313</v>
      </c>
    </row>
    <row r="1031" spans="1:7" x14ac:dyDescent="0.25">
      <c r="A1031" s="16" t="s">
        <v>103</v>
      </c>
      <c r="B1031" s="16">
        <v>0</v>
      </c>
      <c r="C1031" s="16" t="s">
        <v>1443</v>
      </c>
      <c r="D1031" s="22" t="s">
        <v>1444</v>
      </c>
      <c r="E1031" s="17">
        <v>134</v>
      </c>
      <c r="F1031" s="18">
        <v>3025854365.6716418</v>
      </c>
      <c r="G1031" s="18">
        <v>3519794400.532661</v>
      </c>
    </row>
    <row r="1032" spans="1:7" x14ac:dyDescent="0.25">
      <c r="A1032" s="16" t="s">
        <v>103</v>
      </c>
      <c r="B1032" s="16">
        <v>0</v>
      </c>
      <c r="C1032" s="16" t="s">
        <v>1445</v>
      </c>
      <c r="D1032" s="22" t="s">
        <v>1446</v>
      </c>
      <c r="E1032" s="17">
        <v>284</v>
      </c>
      <c r="F1032" s="18">
        <v>1176258982.3943663</v>
      </c>
      <c r="G1032" s="18">
        <v>1396860291.4179227</v>
      </c>
    </row>
    <row r="1033" spans="1:7" x14ac:dyDescent="0.25">
      <c r="A1033" s="16" t="s">
        <v>103</v>
      </c>
      <c r="B1033" s="16">
        <v>0</v>
      </c>
      <c r="C1033" s="16" t="s">
        <v>2470</v>
      </c>
      <c r="D1033" s="22" t="s">
        <v>2471</v>
      </c>
      <c r="E1033" s="17">
        <v>3</v>
      </c>
      <c r="F1033" s="18">
        <v>62363478666.666664</v>
      </c>
      <c r="G1033" s="18">
        <v>75324369300.249435</v>
      </c>
    </row>
    <row r="1034" spans="1:7" x14ac:dyDescent="0.25">
      <c r="A1034" s="16" t="s">
        <v>103</v>
      </c>
      <c r="B1034" s="16">
        <v>0</v>
      </c>
      <c r="C1034" s="16" t="s">
        <v>2288</v>
      </c>
      <c r="D1034" s="22" t="s">
        <v>2289</v>
      </c>
      <c r="E1034" s="17">
        <v>143</v>
      </c>
      <c r="F1034" s="18">
        <v>407775573.42657346</v>
      </c>
      <c r="G1034" s="18">
        <v>488025448.47166836</v>
      </c>
    </row>
    <row r="1035" spans="1:7" x14ac:dyDescent="0.25">
      <c r="A1035" s="16" t="s">
        <v>103</v>
      </c>
      <c r="B1035" s="16">
        <v>0</v>
      </c>
      <c r="C1035" s="16" t="s">
        <v>2472</v>
      </c>
      <c r="D1035" s="22" t="s">
        <v>2473</v>
      </c>
      <c r="E1035" s="17">
        <v>2</v>
      </c>
      <c r="F1035" s="18">
        <v>68146297000</v>
      </c>
      <c r="G1035" s="18">
        <v>80435481472.113327</v>
      </c>
    </row>
    <row r="1036" spans="1:7" x14ac:dyDescent="0.25">
      <c r="A1036" s="16" t="s">
        <v>103</v>
      </c>
      <c r="B1036" s="16">
        <v>0</v>
      </c>
      <c r="C1036" s="16" t="s">
        <v>2474</v>
      </c>
      <c r="D1036" s="22" t="s">
        <v>2475</v>
      </c>
      <c r="E1036" s="17">
        <v>1</v>
      </c>
      <c r="F1036" s="18">
        <v>106667715000</v>
      </c>
      <c r="G1036" s="18">
        <v>130813131735.90401</v>
      </c>
    </row>
    <row r="1037" spans="1:7" x14ac:dyDescent="0.25">
      <c r="A1037" s="16" t="s">
        <v>103</v>
      </c>
      <c r="B1037" s="16">
        <v>0</v>
      </c>
      <c r="C1037" s="16" t="s">
        <v>2290</v>
      </c>
      <c r="D1037" s="22" t="s">
        <v>2291</v>
      </c>
      <c r="E1037" s="17">
        <v>104</v>
      </c>
      <c r="F1037" s="18">
        <v>1549229682.6923077</v>
      </c>
      <c r="G1037" s="18">
        <v>1890195354.1525316</v>
      </c>
    </row>
    <row r="1038" spans="1:7" x14ac:dyDescent="0.25">
      <c r="A1038" s="16" t="s">
        <v>103</v>
      </c>
      <c r="B1038" s="16">
        <v>0</v>
      </c>
      <c r="C1038" s="16" t="s">
        <v>2292</v>
      </c>
      <c r="D1038" s="22" t="s">
        <v>2293</v>
      </c>
      <c r="E1038" s="17">
        <v>18</v>
      </c>
      <c r="F1038" s="18">
        <v>2637760888.8888888</v>
      </c>
      <c r="G1038" s="18">
        <v>2942490657.737421</v>
      </c>
    </row>
    <row r="1039" spans="1:7" x14ac:dyDescent="0.25">
      <c r="A1039" s="16" t="s">
        <v>103</v>
      </c>
      <c r="B1039" s="16">
        <v>0</v>
      </c>
      <c r="C1039" s="16" t="s">
        <v>1447</v>
      </c>
      <c r="D1039" s="22" t="s">
        <v>1448</v>
      </c>
      <c r="E1039" s="17">
        <v>1153</v>
      </c>
      <c r="F1039" s="18">
        <v>702288224.63139641</v>
      </c>
      <c r="G1039" s="18">
        <v>827532684.4384234</v>
      </c>
    </row>
    <row r="1040" spans="1:7" x14ac:dyDescent="0.25">
      <c r="A1040" s="16" t="s">
        <v>103</v>
      </c>
      <c r="B1040" s="16">
        <v>0</v>
      </c>
      <c r="C1040" s="16" t="s">
        <v>1449</v>
      </c>
      <c r="D1040" s="22" t="s">
        <v>1450</v>
      </c>
      <c r="E1040" s="17">
        <v>1145</v>
      </c>
      <c r="F1040" s="18">
        <v>654068936.24454153</v>
      </c>
      <c r="G1040" s="18">
        <v>775850820.25380385</v>
      </c>
    </row>
    <row r="1041" spans="1:7" x14ac:dyDescent="0.25">
      <c r="A1041" s="16" t="s">
        <v>103</v>
      </c>
      <c r="B1041" s="16">
        <v>0</v>
      </c>
      <c r="C1041" s="16" t="s">
        <v>1451</v>
      </c>
      <c r="D1041" s="22" t="s">
        <v>1452</v>
      </c>
      <c r="E1041" s="17">
        <v>636</v>
      </c>
      <c r="F1041" s="18">
        <v>756323229.55974841</v>
      </c>
      <c r="G1041" s="18">
        <v>895898399.73247218</v>
      </c>
    </row>
    <row r="1042" spans="1:7" x14ac:dyDescent="0.25">
      <c r="A1042" s="16" t="s">
        <v>103</v>
      </c>
      <c r="B1042" s="16">
        <v>0</v>
      </c>
      <c r="C1042" s="16" t="s">
        <v>1453</v>
      </c>
      <c r="D1042" s="22" t="s">
        <v>1454</v>
      </c>
      <c r="E1042" s="17">
        <v>574</v>
      </c>
      <c r="F1042" s="18">
        <v>658835324.04181182</v>
      </c>
      <c r="G1042" s="18">
        <v>779499585.59476268</v>
      </c>
    </row>
    <row r="1043" spans="1:7" x14ac:dyDescent="0.25">
      <c r="A1043" s="16" t="s">
        <v>103</v>
      </c>
      <c r="B1043" s="16">
        <v>0</v>
      </c>
      <c r="C1043" s="16" t="s">
        <v>1455</v>
      </c>
      <c r="D1043" s="22" t="s">
        <v>1456</v>
      </c>
      <c r="E1043" s="17">
        <v>314</v>
      </c>
      <c r="F1043" s="18">
        <v>706414920.38216555</v>
      </c>
      <c r="G1043" s="18">
        <v>840494073.38188565</v>
      </c>
    </row>
    <row r="1044" spans="1:7" x14ac:dyDescent="0.25">
      <c r="A1044" s="16" t="s">
        <v>103</v>
      </c>
      <c r="B1044" s="16">
        <v>0</v>
      </c>
      <c r="C1044" s="16" t="s">
        <v>1457</v>
      </c>
      <c r="D1044" s="22" t="s">
        <v>1362</v>
      </c>
      <c r="E1044" s="17">
        <v>200</v>
      </c>
      <c r="F1044" s="18">
        <v>465234795</v>
      </c>
      <c r="G1044" s="18">
        <v>552573799.88428128</v>
      </c>
    </row>
    <row r="1045" spans="1:7" x14ac:dyDescent="0.25">
      <c r="A1045" s="16" t="s">
        <v>103</v>
      </c>
      <c r="B1045" s="16">
        <v>0</v>
      </c>
      <c r="C1045" s="16" t="s">
        <v>1458</v>
      </c>
      <c r="D1045" s="22" t="s">
        <v>1459</v>
      </c>
      <c r="E1045" s="17">
        <v>754</v>
      </c>
      <c r="F1045" s="18">
        <v>557259490.71618032</v>
      </c>
      <c r="G1045" s="18">
        <v>671418601.04536939</v>
      </c>
    </row>
    <row r="1046" spans="1:7" x14ac:dyDescent="0.25">
      <c r="A1046" s="16" t="s">
        <v>103</v>
      </c>
      <c r="B1046" s="16">
        <v>0</v>
      </c>
      <c r="C1046" s="16" t="s">
        <v>1460</v>
      </c>
      <c r="D1046" s="22" t="s">
        <v>1461</v>
      </c>
      <c r="E1046" s="17">
        <v>1860</v>
      </c>
      <c r="F1046" s="18">
        <v>877945655.91397846</v>
      </c>
      <c r="G1046" s="18">
        <v>1060079715.5520694</v>
      </c>
    </row>
    <row r="1047" spans="1:7" x14ac:dyDescent="0.25">
      <c r="A1047" s="16" t="s">
        <v>103</v>
      </c>
      <c r="B1047" s="16">
        <v>0</v>
      </c>
      <c r="C1047" s="16" t="s">
        <v>1462</v>
      </c>
      <c r="D1047" s="22" t="s">
        <v>1463</v>
      </c>
      <c r="E1047" s="17">
        <v>304</v>
      </c>
      <c r="F1047" s="18">
        <v>425545016.44736844</v>
      </c>
      <c r="G1047" s="18">
        <v>503571893.43127996</v>
      </c>
    </row>
    <row r="1048" spans="1:7" x14ac:dyDescent="0.25">
      <c r="A1048" s="16" t="s">
        <v>103</v>
      </c>
      <c r="B1048" s="16">
        <v>0</v>
      </c>
      <c r="C1048" s="16" t="s">
        <v>2294</v>
      </c>
      <c r="D1048" s="22" t="s">
        <v>2295</v>
      </c>
      <c r="E1048" s="17">
        <v>60</v>
      </c>
      <c r="F1048" s="18">
        <v>1749419683.3333333</v>
      </c>
      <c r="G1048" s="18">
        <v>2036203587.5653727</v>
      </c>
    </row>
    <row r="1049" spans="1:7" x14ac:dyDescent="0.25">
      <c r="A1049" s="16" t="s">
        <v>103</v>
      </c>
      <c r="B1049" s="16">
        <v>0</v>
      </c>
      <c r="C1049" s="16" t="s">
        <v>1464</v>
      </c>
      <c r="D1049" s="22" t="s">
        <v>204</v>
      </c>
      <c r="E1049" s="17">
        <v>488</v>
      </c>
      <c r="F1049" s="18">
        <v>2164426053.2786884</v>
      </c>
      <c r="G1049" s="18">
        <v>2603468752.4763637</v>
      </c>
    </row>
    <row r="1050" spans="1:7" x14ac:dyDescent="0.25">
      <c r="A1050" s="16" t="s">
        <v>103</v>
      </c>
      <c r="B1050" s="16">
        <v>0</v>
      </c>
      <c r="C1050" s="16" t="s">
        <v>1465</v>
      </c>
      <c r="D1050" s="22" t="s">
        <v>1466</v>
      </c>
      <c r="E1050" s="17">
        <v>825</v>
      </c>
      <c r="F1050" s="18">
        <v>725200636.36363637</v>
      </c>
      <c r="G1050" s="18">
        <v>863512585.50585914</v>
      </c>
    </row>
    <row r="1051" spans="1:7" x14ac:dyDescent="0.25">
      <c r="A1051" s="16" t="s">
        <v>103</v>
      </c>
      <c r="B1051" s="16">
        <v>0</v>
      </c>
      <c r="C1051" s="16" t="s">
        <v>2476</v>
      </c>
      <c r="D1051" s="22" t="s">
        <v>2477</v>
      </c>
      <c r="E1051" s="17">
        <v>5</v>
      </c>
      <c r="F1051" s="18">
        <v>138074693000</v>
      </c>
      <c r="G1051" s="18">
        <v>164873257769.44415</v>
      </c>
    </row>
    <row r="1052" spans="1:7" x14ac:dyDescent="0.25">
      <c r="A1052" s="16" t="s">
        <v>103</v>
      </c>
      <c r="B1052" s="16">
        <v>0</v>
      </c>
      <c r="C1052" s="16" t="s">
        <v>1467</v>
      </c>
      <c r="D1052" s="22" t="s">
        <v>796</v>
      </c>
      <c r="E1052" s="17">
        <v>552</v>
      </c>
      <c r="F1052" s="18">
        <v>1200773824.2753623</v>
      </c>
      <c r="G1052" s="18">
        <v>1414670129.9610288</v>
      </c>
    </row>
    <row r="1053" spans="1:7" x14ac:dyDescent="0.25">
      <c r="A1053" s="16" t="s">
        <v>103</v>
      </c>
      <c r="B1053" s="16">
        <v>0</v>
      </c>
      <c r="C1053" s="16" t="s">
        <v>1468</v>
      </c>
      <c r="D1053" s="22" t="s">
        <v>287</v>
      </c>
      <c r="E1053" s="17">
        <v>1675</v>
      </c>
      <c r="F1053" s="18">
        <v>1343967665.6716418</v>
      </c>
      <c r="G1053" s="18">
        <v>1626889954.914547</v>
      </c>
    </row>
    <row r="1054" spans="1:7" x14ac:dyDescent="0.25">
      <c r="A1054" s="16" t="s">
        <v>103</v>
      </c>
      <c r="B1054" s="16">
        <v>0</v>
      </c>
      <c r="C1054" s="16" t="s">
        <v>1469</v>
      </c>
      <c r="D1054" s="22" t="s">
        <v>1470</v>
      </c>
      <c r="E1054" s="17">
        <v>625</v>
      </c>
      <c r="F1054" s="18">
        <v>2271523990.4000001</v>
      </c>
      <c r="G1054" s="18">
        <v>2688433148.5981231</v>
      </c>
    </row>
    <row r="1055" spans="1:7" x14ac:dyDescent="0.25">
      <c r="A1055" s="16" t="s">
        <v>103</v>
      </c>
      <c r="B1055" s="16">
        <v>0</v>
      </c>
      <c r="C1055" s="16" t="s">
        <v>1471</v>
      </c>
      <c r="D1055" s="22" t="s">
        <v>1472</v>
      </c>
      <c r="E1055" s="17">
        <v>818</v>
      </c>
      <c r="F1055" s="18">
        <v>1272201837.408313</v>
      </c>
      <c r="G1055" s="18">
        <v>1499798181.5739732</v>
      </c>
    </row>
    <row r="1056" spans="1:7" x14ac:dyDescent="0.25">
      <c r="A1056" s="16" t="s">
        <v>103</v>
      </c>
      <c r="B1056" s="16">
        <v>0</v>
      </c>
      <c r="C1056" s="16" t="s">
        <v>1473</v>
      </c>
      <c r="D1056" s="22" t="s">
        <v>1474</v>
      </c>
      <c r="E1056" s="17">
        <v>924</v>
      </c>
      <c r="F1056" s="18">
        <v>822988569.26406932</v>
      </c>
      <c r="G1056" s="18">
        <v>974410452.8519963</v>
      </c>
    </row>
    <row r="1057" spans="1:7" x14ac:dyDescent="0.25">
      <c r="A1057" s="16" t="s">
        <v>103</v>
      </c>
      <c r="B1057" s="16">
        <v>0</v>
      </c>
      <c r="C1057" s="16" t="s">
        <v>1475</v>
      </c>
      <c r="D1057" s="22" t="s">
        <v>1476</v>
      </c>
      <c r="E1057" s="17">
        <v>495</v>
      </c>
      <c r="F1057" s="18">
        <v>722682658.58585858</v>
      </c>
      <c r="G1057" s="18">
        <v>860539684.26573062</v>
      </c>
    </row>
    <row r="1058" spans="1:7" x14ac:dyDescent="0.25">
      <c r="A1058" s="16" t="s">
        <v>103</v>
      </c>
      <c r="B1058" s="16">
        <v>0</v>
      </c>
      <c r="C1058" s="16" t="s">
        <v>1477</v>
      </c>
      <c r="D1058" s="22" t="s">
        <v>1478</v>
      </c>
      <c r="E1058" s="17">
        <v>842</v>
      </c>
      <c r="F1058" s="18">
        <v>363405887.17339665</v>
      </c>
      <c r="G1058" s="18">
        <v>429170418.24566758</v>
      </c>
    </row>
    <row r="1059" spans="1:7" x14ac:dyDescent="0.25">
      <c r="A1059" s="16" t="s">
        <v>103</v>
      </c>
      <c r="B1059" s="16">
        <v>0</v>
      </c>
      <c r="C1059" s="16" t="s">
        <v>1479</v>
      </c>
      <c r="D1059" s="22" t="s">
        <v>1480</v>
      </c>
      <c r="E1059" s="17">
        <v>851</v>
      </c>
      <c r="F1059" s="18">
        <v>591768559.34195065</v>
      </c>
      <c r="G1059" s="18">
        <v>711677400.84019041</v>
      </c>
    </row>
    <row r="1060" spans="1:7" x14ac:dyDescent="0.25">
      <c r="A1060" s="16" t="s">
        <v>103</v>
      </c>
      <c r="B1060" s="16">
        <v>0</v>
      </c>
      <c r="C1060" s="16" t="s">
        <v>1481</v>
      </c>
      <c r="D1060" s="22" t="s">
        <v>1482</v>
      </c>
      <c r="E1060" s="17">
        <v>321</v>
      </c>
      <c r="F1060" s="18">
        <v>1361527514.0186915</v>
      </c>
      <c r="G1060" s="18">
        <v>1611167307.328449</v>
      </c>
    </row>
    <row r="1061" spans="1:7" x14ac:dyDescent="0.25">
      <c r="A1061" s="16" t="s">
        <v>103</v>
      </c>
      <c r="B1061" s="16">
        <v>0</v>
      </c>
      <c r="C1061" s="16" t="s">
        <v>1483</v>
      </c>
      <c r="D1061" s="22" t="s">
        <v>1484</v>
      </c>
      <c r="E1061" s="17">
        <v>182</v>
      </c>
      <c r="F1061" s="18">
        <v>40711684076.92308</v>
      </c>
      <c r="G1061" s="18">
        <v>45349526209.691612</v>
      </c>
    </row>
    <row r="1062" spans="1:7" x14ac:dyDescent="0.25">
      <c r="A1062" s="16" t="s">
        <v>103</v>
      </c>
      <c r="B1062" s="16">
        <v>0</v>
      </c>
      <c r="C1062" s="16" t="s">
        <v>1485</v>
      </c>
      <c r="D1062" s="22" t="s">
        <v>1486</v>
      </c>
      <c r="E1062" s="17">
        <v>267</v>
      </c>
      <c r="F1062" s="18">
        <v>1575593958.8014982</v>
      </c>
      <c r="G1062" s="18">
        <v>1866401716.9849343</v>
      </c>
    </row>
    <row r="1063" spans="1:7" x14ac:dyDescent="0.25">
      <c r="A1063" s="16" t="s">
        <v>103</v>
      </c>
      <c r="B1063" s="16">
        <v>0</v>
      </c>
      <c r="C1063" s="16" t="s">
        <v>1487</v>
      </c>
      <c r="D1063" s="22" t="s">
        <v>1488</v>
      </c>
      <c r="E1063" s="17">
        <v>2084</v>
      </c>
      <c r="F1063" s="18">
        <v>1300836593.5700576</v>
      </c>
      <c r="G1063" s="18">
        <v>1543948403.8803875</v>
      </c>
    </row>
    <row r="1064" spans="1:7" x14ac:dyDescent="0.25">
      <c r="A1064" s="16" t="s">
        <v>103</v>
      </c>
      <c r="B1064" s="16">
        <v>0</v>
      </c>
      <c r="C1064" s="16" t="s">
        <v>1489</v>
      </c>
      <c r="D1064" s="22" t="s">
        <v>1490</v>
      </c>
      <c r="E1064" s="17">
        <v>486</v>
      </c>
      <c r="F1064" s="18">
        <v>1347414565.8436215</v>
      </c>
      <c r="G1064" s="18">
        <v>1600666553.3111641</v>
      </c>
    </row>
    <row r="1065" spans="1:7" x14ac:dyDescent="0.25">
      <c r="A1065" s="16" t="s">
        <v>103</v>
      </c>
      <c r="B1065" s="16">
        <v>0</v>
      </c>
      <c r="C1065" s="16" t="s">
        <v>1491</v>
      </c>
      <c r="D1065" s="22" t="s">
        <v>616</v>
      </c>
      <c r="E1065" s="17">
        <v>395</v>
      </c>
      <c r="F1065" s="18">
        <v>710129265.82278478</v>
      </c>
      <c r="G1065" s="18">
        <v>831680066.04766059</v>
      </c>
    </row>
    <row r="1066" spans="1:7" x14ac:dyDescent="0.25">
      <c r="A1066" s="16" t="s">
        <v>103</v>
      </c>
      <c r="B1066" s="16">
        <v>0</v>
      </c>
      <c r="C1066" s="16" t="s">
        <v>1492</v>
      </c>
      <c r="D1066" s="22" t="s">
        <v>1493</v>
      </c>
      <c r="E1066" s="17">
        <v>379</v>
      </c>
      <c r="F1066" s="18">
        <v>570086902.37467015</v>
      </c>
      <c r="G1066" s="18">
        <v>665221181.90208089</v>
      </c>
    </row>
    <row r="1067" spans="1:7" x14ac:dyDescent="0.25">
      <c r="A1067" s="16" t="s">
        <v>103</v>
      </c>
      <c r="B1067" s="16">
        <v>0</v>
      </c>
      <c r="C1067" s="16" t="s">
        <v>1494</v>
      </c>
      <c r="D1067" s="22" t="s">
        <v>1495</v>
      </c>
      <c r="E1067" s="17">
        <v>203</v>
      </c>
      <c r="F1067" s="18">
        <v>813914620.68965518</v>
      </c>
      <c r="G1067" s="18">
        <v>950536424.5567131</v>
      </c>
    </row>
    <row r="1068" spans="1:7" x14ac:dyDescent="0.25">
      <c r="A1068" s="16" t="s">
        <v>103</v>
      </c>
      <c r="B1068" s="16">
        <v>0</v>
      </c>
      <c r="C1068" s="16" t="s">
        <v>1496</v>
      </c>
      <c r="D1068" s="22" t="s">
        <v>1497</v>
      </c>
      <c r="E1068" s="17">
        <v>316</v>
      </c>
      <c r="F1068" s="18">
        <v>1279936256.329114</v>
      </c>
      <c r="G1068" s="18">
        <v>1521821897.9565423</v>
      </c>
    </row>
    <row r="1069" spans="1:7" x14ac:dyDescent="0.25">
      <c r="A1069" s="16" t="s">
        <v>103</v>
      </c>
      <c r="B1069" s="16">
        <v>0</v>
      </c>
      <c r="C1069" s="16" t="s">
        <v>1498</v>
      </c>
      <c r="D1069" s="22" t="s">
        <v>1499</v>
      </c>
      <c r="E1069" s="17">
        <v>349</v>
      </c>
      <c r="F1069" s="18">
        <v>995704134.67048717</v>
      </c>
      <c r="G1069" s="18">
        <v>1180029918.5042069</v>
      </c>
    </row>
    <row r="1070" spans="1:7" x14ac:dyDescent="0.25">
      <c r="A1070" s="16" t="s">
        <v>103</v>
      </c>
      <c r="B1070" s="16">
        <v>0</v>
      </c>
      <c r="C1070" s="16" t="s">
        <v>1500</v>
      </c>
      <c r="D1070" s="22" t="s">
        <v>1501</v>
      </c>
      <c r="E1070" s="17">
        <v>1008</v>
      </c>
      <c r="F1070" s="18">
        <v>841030974.20634925</v>
      </c>
      <c r="G1070" s="18">
        <v>997080269.47913599</v>
      </c>
    </row>
    <row r="1071" spans="1:7" x14ac:dyDescent="0.25">
      <c r="A1071" s="16" t="s">
        <v>103</v>
      </c>
      <c r="B1071" s="16">
        <v>0</v>
      </c>
      <c r="C1071" s="16" t="s">
        <v>1502</v>
      </c>
      <c r="D1071" s="22" t="s">
        <v>1503</v>
      </c>
      <c r="E1071" s="17">
        <v>290</v>
      </c>
      <c r="F1071" s="18">
        <v>773939593.10344827</v>
      </c>
      <c r="G1071" s="18">
        <v>904652505.10564578</v>
      </c>
    </row>
    <row r="1072" spans="1:7" x14ac:dyDescent="0.25">
      <c r="A1072" s="16" t="s">
        <v>103</v>
      </c>
      <c r="B1072" s="16">
        <v>0</v>
      </c>
      <c r="C1072" s="16" t="s">
        <v>1504</v>
      </c>
      <c r="D1072" s="22" t="s">
        <v>1505</v>
      </c>
      <c r="E1072" s="17">
        <v>251</v>
      </c>
      <c r="F1072" s="18">
        <v>872531119.52191234</v>
      </c>
      <c r="G1072" s="18">
        <v>1043725859.5362877</v>
      </c>
    </row>
    <row r="1073" spans="1:7" x14ac:dyDescent="0.25">
      <c r="A1073" s="16" t="s">
        <v>103</v>
      </c>
      <c r="B1073" s="16">
        <v>0</v>
      </c>
      <c r="C1073" s="16" t="s">
        <v>1506</v>
      </c>
      <c r="D1073" s="22" t="s">
        <v>1507</v>
      </c>
      <c r="E1073" s="17">
        <v>554</v>
      </c>
      <c r="F1073" s="18">
        <v>1086957382.6714802</v>
      </c>
      <c r="G1073" s="18">
        <v>1283539947.387522</v>
      </c>
    </row>
    <row r="1074" spans="1:7" x14ac:dyDescent="0.25">
      <c r="A1074" s="16" t="s">
        <v>103</v>
      </c>
      <c r="B1074" s="16">
        <v>0</v>
      </c>
      <c r="C1074" s="16" t="s">
        <v>1508</v>
      </c>
      <c r="D1074" s="22" t="s">
        <v>1509</v>
      </c>
      <c r="E1074" s="17">
        <v>428</v>
      </c>
      <c r="F1074" s="18">
        <v>2956393516.3551402</v>
      </c>
      <c r="G1074" s="18">
        <v>3492253156.4749398</v>
      </c>
    </row>
    <row r="1075" spans="1:7" x14ac:dyDescent="0.25">
      <c r="A1075" s="16" t="s">
        <v>103</v>
      </c>
      <c r="B1075" s="16">
        <v>0</v>
      </c>
      <c r="C1075" s="16" t="s">
        <v>1510</v>
      </c>
      <c r="D1075" s="22" t="s">
        <v>1511</v>
      </c>
      <c r="E1075" s="17">
        <v>591</v>
      </c>
      <c r="F1075" s="18">
        <v>778797994.92385793</v>
      </c>
      <c r="G1075" s="18">
        <v>919605092.86677372</v>
      </c>
    </row>
    <row r="1076" spans="1:7" x14ac:dyDescent="0.25">
      <c r="A1076" s="16" t="s">
        <v>103</v>
      </c>
      <c r="B1076" s="16">
        <v>0</v>
      </c>
      <c r="C1076" s="16" t="s">
        <v>1512</v>
      </c>
      <c r="D1076" s="22" t="s">
        <v>1513</v>
      </c>
      <c r="E1076" s="17">
        <v>289</v>
      </c>
      <c r="F1076" s="18">
        <v>821319826.98961937</v>
      </c>
      <c r="G1076" s="18">
        <v>973091379.38987994</v>
      </c>
    </row>
    <row r="1077" spans="1:7" x14ac:dyDescent="0.25">
      <c r="A1077" s="16" t="s">
        <v>103</v>
      </c>
      <c r="B1077" s="16">
        <v>0</v>
      </c>
      <c r="C1077" s="16" t="s">
        <v>1514</v>
      </c>
      <c r="D1077" s="22" t="s">
        <v>1515</v>
      </c>
      <c r="E1077" s="17">
        <v>714</v>
      </c>
      <c r="F1077" s="18">
        <v>700556612.04481792</v>
      </c>
      <c r="G1077" s="18">
        <v>822997515.28124595</v>
      </c>
    </row>
    <row r="1078" spans="1:7" x14ac:dyDescent="0.25">
      <c r="A1078" s="16" t="s">
        <v>103</v>
      </c>
      <c r="B1078" s="16">
        <v>0</v>
      </c>
      <c r="C1078" s="16" t="s">
        <v>1516</v>
      </c>
      <c r="D1078" s="22" t="s">
        <v>1517</v>
      </c>
      <c r="E1078" s="17">
        <v>93</v>
      </c>
      <c r="F1078" s="18">
        <v>1317922010.7526882</v>
      </c>
      <c r="G1078" s="18">
        <v>1525187749.6715739</v>
      </c>
    </row>
    <row r="1079" spans="1:7" x14ac:dyDescent="0.25">
      <c r="A1079" s="16" t="s">
        <v>103</v>
      </c>
      <c r="B1079" s="16">
        <v>0</v>
      </c>
      <c r="C1079" s="16" t="s">
        <v>1518</v>
      </c>
      <c r="D1079" s="22" t="s">
        <v>1519</v>
      </c>
      <c r="E1079" s="17">
        <v>544</v>
      </c>
      <c r="F1079" s="18">
        <v>608607483.45588231</v>
      </c>
      <c r="G1079" s="18">
        <v>714055179.78967154</v>
      </c>
    </row>
    <row r="1080" spans="1:7" x14ac:dyDescent="0.25">
      <c r="A1080" s="16" t="s">
        <v>103</v>
      </c>
      <c r="B1080" s="16">
        <v>0</v>
      </c>
      <c r="C1080" s="16" t="s">
        <v>1520</v>
      </c>
      <c r="D1080" s="22" t="s">
        <v>1521</v>
      </c>
      <c r="E1080" s="17">
        <v>176</v>
      </c>
      <c r="F1080" s="18">
        <v>737952528.40909088</v>
      </c>
      <c r="G1080" s="18">
        <v>860410548.85144353</v>
      </c>
    </row>
    <row r="1081" spans="1:7" x14ac:dyDescent="0.25">
      <c r="A1081" s="16" t="s">
        <v>103</v>
      </c>
      <c r="B1081" s="16">
        <v>0</v>
      </c>
      <c r="C1081" s="16" t="s">
        <v>1522</v>
      </c>
      <c r="D1081" s="22" t="s">
        <v>1523</v>
      </c>
      <c r="E1081" s="17">
        <v>457</v>
      </c>
      <c r="F1081" s="18">
        <v>1004923884.0262582</v>
      </c>
      <c r="G1081" s="18">
        <v>1174722382.3462749</v>
      </c>
    </row>
    <row r="1082" spans="1:7" x14ac:dyDescent="0.25">
      <c r="A1082" s="16" t="s">
        <v>103</v>
      </c>
      <c r="B1082" s="16">
        <v>0</v>
      </c>
      <c r="C1082" s="16" t="s">
        <v>1524</v>
      </c>
      <c r="D1082" s="22" t="s">
        <v>1525</v>
      </c>
      <c r="E1082" s="17">
        <v>269</v>
      </c>
      <c r="F1082" s="18">
        <v>788650895.91078067</v>
      </c>
      <c r="G1082" s="18">
        <v>939980703.05841064</v>
      </c>
    </row>
    <row r="1083" spans="1:7" x14ac:dyDescent="0.25">
      <c r="A1083" s="16" t="s">
        <v>103</v>
      </c>
      <c r="B1083" s="16">
        <v>0</v>
      </c>
      <c r="C1083" s="16" t="s">
        <v>1526</v>
      </c>
      <c r="D1083" s="22" t="s">
        <v>1527</v>
      </c>
      <c r="E1083" s="17">
        <v>561</v>
      </c>
      <c r="F1083" s="18">
        <v>570755288.77005351</v>
      </c>
      <c r="G1083" s="18">
        <v>671050885.50063407</v>
      </c>
    </row>
    <row r="1084" spans="1:7" x14ac:dyDescent="0.25">
      <c r="A1084" s="16" t="s">
        <v>103</v>
      </c>
      <c r="B1084" s="16">
        <v>0</v>
      </c>
      <c r="C1084" s="16" t="s">
        <v>1528</v>
      </c>
      <c r="D1084" s="22" t="s">
        <v>1529</v>
      </c>
      <c r="E1084" s="17">
        <v>355</v>
      </c>
      <c r="F1084" s="18">
        <v>443281918.30985916</v>
      </c>
      <c r="G1084" s="18">
        <v>521511579.16097414</v>
      </c>
    </row>
    <row r="1085" spans="1:7" x14ac:dyDescent="0.25">
      <c r="A1085" s="16" t="s">
        <v>103</v>
      </c>
      <c r="B1085" s="16">
        <v>0</v>
      </c>
      <c r="C1085" s="16" t="s">
        <v>1530</v>
      </c>
      <c r="D1085" s="22" t="s">
        <v>1531</v>
      </c>
      <c r="E1085" s="17">
        <v>431</v>
      </c>
      <c r="F1085" s="18">
        <v>645299262.18097448</v>
      </c>
      <c r="G1085" s="18">
        <v>761337405.1825186</v>
      </c>
    </row>
    <row r="1086" spans="1:7" x14ac:dyDescent="0.25">
      <c r="A1086" s="16" t="s">
        <v>103</v>
      </c>
      <c r="B1086" s="16">
        <v>0</v>
      </c>
      <c r="C1086" s="16" t="s">
        <v>1532</v>
      </c>
      <c r="D1086" s="22" t="s">
        <v>1533</v>
      </c>
      <c r="E1086" s="17">
        <v>557</v>
      </c>
      <c r="F1086" s="18">
        <v>524489235.18850988</v>
      </c>
      <c r="G1086" s="18">
        <v>617476762.62405324</v>
      </c>
    </row>
    <row r="1087" spans="1:7" x14ac:dyDescent="0.25">
      <c r="A1087" s="16" t="s">
        <v>103</v>
      </c>
      <c r="B1087" s="16">
        <v>0</v>
      </c>
      <c r="C1087" s="16" t="s">
        <v>1534</v>
      </c>
      <c r="D1087" s="22" t="s">
        <v>1535</v>
      </c>
      <c r="E1087" s="17">
        <v>671</v>
      </c>
      <c r="F1087" s="18">
        <v>697287356.18479884</v>
      </c>
      <c r="G1087" s="18">
        <v>820740045.65134358</v>
      </c>
    </row>
    <row r="1088" spans="1:7" x14ac:dyDescent="0.25">
      <c r="A1088" s="16" t="s">
        <v>103</v>
      </c>
      <c r="B1088" s="16">
        <v>0</v>
      </c>
      <c r="C1088" s="16" t="s">
        <v>1536</v>
      </c>
      <c r="D1088" s="22" t="s">
        <v>1537</v>
      </c>
      <c r="E1088" s="17">
        <v>176</v>
      </c>
      <c r="F1088" s="18">
        <v>880970153.40909088</v>
      </c>
      <c r="G1088" s="18">
        <v>1020091988.3717194</v>
      </c>
    </row>
    <row r="1089" spans="1:7" x14ac:dyDescent="0.25">
      <c r="A1089" s="16" t="s">
        <v>103</v>
      </c>
      <c r="B1089" s="16">
        <v>0</v>
      </c>
      <c r="C1089" s="16" t="s">
        <v>1538</v>
      </c>
      <c r="D1089" s="22" t="s">
        <v>1539</v>
      </c>
      <c r="E1089" s="17">
        <v>389</v>
      </c>
      <c r="F1089" s="18">
        <v>739722853.47043705</v>
      </c>
      <c r="G1089" s="18">
        <v>859393420.73317909</v>
      </c>
    </row>
    <row r="1090" spans="1:7" x14ac:dyDescent="0.25">
      <c r="A1090" s="16" t="s">
        <v>103</v>
      </c>
      <c r="B1090" s="16">
        <v>0</v>
      </c>
      <c r="C1090" s="16" t="s">
        <v>1540</v>
      </c>
      <c r="D1090" s="22" t="s">
        <v>1541</v>
      </c>
      <c r="E1090" s="17">
        <v>208</v>
      </c>
      <c r="F1090" s="18">
        <v>46813640961.53846</v>
      </c>
      <c r="G1090" s="18">
        <v>58603740607.413651</v>
      </c>
    </row>
    <row r="1091" spans="1:7" x14ac:dyDescent="0.25">
      <c r="A1091" s="16" t="s">
        <v>103</v>
      </c>
      <c r="B1091" s="16">
        <v>0</v>
      </c>
      <c r="C1091" s="16" t="s">
        <v>1542</v>
      </c>
      <c r="D1091" s="22" t="s">
        <v>1543</v>
      </c>
      <c r="E1091" s="17">
        <v>259</v>
      </c>
      <c r="F1091" s="18">
        <v>725386888.03088808</v>
      </c>
      <c r="G1091" s="18">
        <v>841331657.02981114</v>
      </c>
    </row>
    <row r="1092" spans="1:7" x14ac:dyDescent="0.25">
      <c r="A1092" s="16" t="s">
        <v>103</v>
      </c>
      <c r="B1092" s="16">
        <v>0</v>
      </c>
      <c r="C1092" s="16" t="s">
        <v>1544</v>
      </c>
      <c r="D1092" s="22" t="s">
        <v>1543</v>
      </c>
      <c r="E1092" s="17">
        <v>1565</v>
      </c>
      <c r="F1092" s="18">
        <v>2240868899.680511</v>
      </c>
      <c r="G1092" s="18">
        <v>2678846852.5522618</v>
      </c>
    </row>
    <row r="1093" spans="1:7" x14ac:dyDescent="0.25">
      <c r="A1093" s="16" t="s">
        <v>103</v>
      </c>
      <c r="B1093" s="16">
        <v>0</v>
      </c>
      <c r="C1093" s="16" t="s">
        <v>1545</v>
      </c>
      <c r="D1093" s="22" t="s">
        <v>1546</v>
      </c>
      <c r="E1093" s="17">
        <v>345</v>
      </c>
      <c r="F1093" s="18">
        <v>676106547.826087</v>
      </c>
      <c r="G1093" s="18">
        <v>787567364.47953081</v>
      </c>
    </row>
    <row r="1094" spans="1:7" x14ac:dyDescent="0.25">
      <c r="A1094" s="16" t="s">
        <v>103</v>
      </c>
      <c r="B1094" s="16">
        <v>0</v>
      </c>
      <c r="C1094" s="16" t="s">
        <v>1547</v>
      </c>
      <c r="D1094" s="22" t="s">
        <v>1548</v>
      </c>
      <c r="E1094" s="17">
        <v>302</v>
      </c>
      <c r="F1094" s="18">
        <v>707296360.92715228</v>
      </c>
      <c r="G1094" s="18">
        <v>818812415.00956392</v>
      </c>
    </row>
    <row r="1095" spans="1:7" x14ac:dyDescent="0.25">
      <c r="A1095" s="16" t="s">
        <v>103</v>
      </c>
      <c r="B1095" s="16">
        <v>0</v>
      </c>
      <c r="C1095" s="16" t="s">
        <v>1549</v>
      </c>
      <c r="D1095" s="22" t="s">
        <v>1550</v>
      </c>
      <c r="E1095" s="17">
        <v>316</v>
      </c>
      <c r="F1095" s="18">
        <v>729623648.73417723</v>
      </c>
      <c r="G1095" s="18">
        <v>859475242.10884964</v>
      </c>
    </row>
    <row r="1096" spans="1:7" x14ac:dyDescent="0.25">
      <c r="A1096" s="16" t="s">
        <v>103</v>
      </c>
      <c r="B1096" s="16">
        <v>0</v>
      </c>
      <c r="C1096" s="16" t="s">
        <v>1551</v>
      </c>
      <c r="D1096" s="22" t="s">
        <v>1552</v>
      </c>
      <c r="E1096" s="17">
        <v>136</v>
      </c>
      <c r="F1096" s="18">
        <v>910164257.35294116</v>
      </c>
      <c r="G1096" s="18">
        <v>1067928491.9094068</v>
      </c>
    </row>
    <row r="1097" spans="1:7" x14ac:dyDescent="0.25">
      <c r="A1097" s="16" t="s">
        <v>103</v>
      </c>
      <c r="B1097" s="16">
        <v>0</v>
      </c>
      <c r="C1097" s="16" t="s">
        <v>1553</v>
      </c>
      <c r="D1097" s="22" t="s">
        <v>1554</v>
      </c>
      <c r="E1097" s="17">
        <v>144</v>
      </c>
      <c r="F1097" s="18">
        <v>634743722.22222221</v>
      </c>
      <c r="G1097" s="18">
        <v>734856724.85245359</v>
      </c>
    </row>
    <row r="1098" spans="1:7" x14ac:dyDescent="0.25">
      <c r="A1098" s="16" t="s">
        <v>103</v>
      </c>
      <c r="B1098" s="16">
        <v>0</v>
      </c>
      <c r="C1098" s="16" t="s">
        <v>1555</v>
      </c>
      <c r="D1098" s="22" t="s">
        <v>1146</v>
      </c>
      <c r="E1098" s="17">
        <v>91</v>
      </c>
      <c r="F1098" s="18">
        <v>1266472164.8351648</v>
      </c>
      <c r="G1098" s="18">
        <v>1450031910.6169047</v>
      </c>
    </row>
    <row r="1099" spans="1:7" x14ac:dyDescent="0.25">
      <c r="A1099" s="16" t="s">
        <v>103</v>
      </c>
      <c r="B1099" s="16">
        <v>0</v>
      </c>
      <c r="C1099" s="16" t="s">
        <v>2245</v>
      </c>
      <c r="D1099" s="22" t="s">
        <v>2246</v>
      </c>
      <c r="E1099" s="17">
        <v>88</v>
      </c>
      <c r="F1099" s="18">
        <v>2310272852.2727275</v>
      </c>
      <c r="G1099" s="18">
        <v>2585234539.7986479</v>
      </c>
    </row>
    <row r="1100" spans="1:7" x14ac:dyDescent="0.25">
      <c r="A1100" s="16" t="s">
        <v>103</v>
      </c>
      <c r="B1100" s="16">
        <v>0</v>
      </c>
      <c r="C1100" s="16" t="s">
        <v>1556</v>
      </c>
      <c r="D1100" s="22" t="s">
        <v>1557</v>
      </c>
      <c r="E1100" s="17">
        <v>185</v>
      </c>
      <c r="F1100" s="18">
        <v>1517024254.054054</v>
      </c>
      <c r="G1100" s="18">
        <v>1732103524.7383938</v>
      </c>
    </row>
    <row r="1101" spans="1:7" x14ac:dyDescent="0.25">
      <c r="A1101" s="16" t="s">
        <v>103</v>
      </c>
      <c r="B1101" s="16">
        <v>0</v>
      </c>
      <c r="C1101" s="16" t="s">
        <v>1558</v>
      </c>
      <c r="D1101" s="22" t="s">
        <v>1559</v>
      </c>
      <c r="E1101" s="17">
        <v>636</v>
      </c>
      <c r="F1101" s="18">
        <v>614182097.48427677</v>
      </c>
      <c r="G1101" s="18">
        <v>730778490.24984682</v>
      </c>
    </row>
    <row r="1102" spans="1:7" x14ac:dyDescent="0.25">
      <c r="A1102" s="16" t="s">
        <v>103</v>
      </c>
      <c r="B1102" s="16">
        <v>0</v>
      </c>
      <c r="C1102" s="16" t="s">
        <v>1560</v>
      </c>
      <c r="D1102" s="22" t="s">
        <v>1561</v>
      </c>
      <c r="E1102" s="17">
        <v>389</v>
      </c>
      <c r="F1102" s="18">
        <v>1075723151.6709511</v>
      </c>
      <c r="G1102" s="18">
        <v>1242366372.4542685</v>
      </c>
    </row>
    <row r="1103" spans="1:7" x14ac:dyDescent="0.25">
      <c r="A1103" s="16" t="s">
        <v>103</v>
      </c>
      <c r="B1103" s="16">
        <v>0</v>
      </c>
      <c r="C1103" s="16" t="s">
        <v>1562</v>
      </c>
      <c r="D1103" s="22" t="s">
        <v>1563</v>
      </c>
      <c r="E1103" s="17">
        <v>119</v>
      </c>
      <c r="F1103" s="18">
        <v>942593504.20168066</v>
      </c>
      <c r="G1103" s="18">
        <v>1084862381.8575628</v>
      </c>
    </row>
    <row r="1104" spans="1:7" x14ac:dyDescent="0.25">
      <c r="A1104" s="16" t="s">
        <v>103</v>
      </c>
      <c r="B1104" s="16">
        <v>0</v>
      </c>
      <c r="C1104" s="16" t="s">
        <v>1564</v>
      </c>
      <c r="D1104" s="22" t="s">
        <v>1565</v>
      </c>
      <c r="E1104" s="17">
        <v>382</v>
      </c>
      <c r="F1104" s="18">
        <v>610151494.76439786</v>
      </c>
      <c r="G1104" s="18">
        <v>720786622.55885768</v>
      </c>
    </row>
    <row r="1105" spans="1:7" x14ac:dyDescent="0.25">
      <c r="A1105" s="16" t="s">
        <v>103</v>
      </c>
      <c r="B1105" s="16">
        <v>0</v>
      </c>
      <c r="C1105" s="16" t="s">
        <v>1566</v>
      </c>
      <c r="D1105" s="22" t="s">
        <v>1567</v>
      </c>
      <c r="E1105" s="17">
        <v>83</v>
      </c>
      <c r="F1105" s="18">
        <v>1827204819.2771084</v>
      </c>
      <c r="G1105" s="18">
        <v>2067384095.4229188</v>
      </c>
    </row>
    <row r="1106" spans="1:7" x14ac:dyDescent="0.25">
      <c r="A1106" s="16" t="s">
        <v>103</v>
      </c>
      <c r="B1106" s="16">
        <v>0</v>
      </c>
      <c r="C1106" s="16" t="s">
        <v>1568</v>
      </c>
      <c r="D1106" s="22" t="s">
        <v>1569</v>
      </c>
      <c r="E1106" s="17">
        <v>190</v>
      </c>
      <c r="F1106" s="18">
        <v>1192909331.5789473</v>
      </c>
      <c r="G1106" s="18">
        <v>1421196296.7833574</v>
      </c>
    </row>
    <row r="1107" spans="1:7" x14ac:dyDescent="0.25">
      <c r="A1107" s="16" t="s">
        <v>103</v>
      </c>
      <c r="B1107" s="16">
        <v>0</v>
      </c>
      <c r="C1107" s="16" t="s">
        <v>1570</v>
      </c>
      <c r="D1107" s="22" t="s">
        <v>1571</v>
      </c>
      <c r="E1107" s="17">
        <v>152</v>
      </c>
      <c r="F1107" s="18">
        <v>694736842.10526311</v>
      </c>
      <c r="G1107" s="18">
        <v>830192177.96156085</v>
      </c>
    </row>
    <row r="1108" spans="1:7" x14ac:dyDescent="0.25">
      <c r="A1108" s="16" t="s">
        <v>103</v>
      </c>
      <c r="B1108" s="16">
        <v>0</v>
      </c>
      <c r="C1108" s="16" t="s">
        <v>2247</v>
      </c>
      <c r="D1108" s="22" t="s">
        <v>2248</v>
      </c>
      <c r="E1108" s="17">
        <v>378</v>
      </c>
      <c r="F1108" s="18">
        <v>1406508494.7089946</v>
      </c>
      <c r="G1108" s="18">
        <v>1667632482.9318008</v>
      </c>
    </row>
    <row r="1109" spans="1:7" x14ac:dyDescent="0.25">
      <c r="A1109" s="16" t="s">
        <v>103</v>
      </c>
      <c r="B1109" s="16">
        <v>0</v>
      </c>
      <c r="C1109" s="16" t="s">
        <v>1572</v>
      </c>
      <c r="D1109" s="22" t="s">
        <v>1573</v>
      </c>
      <c r="E1109" s="17">
        <v>525</v>
      </c>
      <c r="F1109" s="18">
        <v>404109731.4285714</v>
      </c>
      <c r="G1109" s="18">
        <v>474234258.06496376</v>
      </c>
    </row>
    <row r="1110" spans="1:7" x14ac:dyDescent="0.25">
      <c r="A1110" s="16" t="s">
        <v>103</v>
      </c>
      <c r="B1110" s="16">
        <v>0</v>
      </c>
      <c r="C1110" s="16" t="s">
        <v>1574</v>
      </c>
      <c r="D1110" s="22" t="s">
        <v>1575</v>
      </c>
      <c r="E1110" s="17">
        <v>233</v>
      </c>
      <c r="F1110" s="18">
        <v>671719600.85836911</v>
      </c>
      <c r="G1110" s="18">
        <v>777327828.70738721</v>
      </c>
    </row>
    <row r="1111" spans="1:7" x14ac:dyDescent="0.25">
      <c r="A1111" s="16" t="s">
        <v>103</v>
      </c>
      <c r="B1111" s="16">
        <v>0</v>
      </c>
      <c r="C1111" s="16" t="s">
        <v>1576</v>
      </c>
      <c r="D1111" s="22" t="s">
        <v>1577</v>
      </c>
      <c r="E1111" s="17">
        <v>480</v>
      </c>
      <c r="F1111" s="18">
        <v>513076085.41666669</v>
      </c>
      <c r="G1111" s="18">
        <v>598423134.55849922</v>
      </c>
    </row>
    <row r="1112" spans="1:7" x14ac:dyDescent="0.25">
      <c r="A1112" s="16" t="s">
        <v>103</v>
      </c>
      <c r="B1112" s="16">
        <v>0</v>
      </c>
      <c r="C1112" s="16" t="s">
        <v>1578</v>
      </c>
      <c r="D1112" s="22" t="s">
        <v>1579</v>
      </c>
      <c r="E1112" s="17">
        <v>461</v>
      </c>
      <c r="F1112" s="18">
        <v>1029327169.197397</v>
      </c>
      <c r="G1112" s="18">
        <v>1204945387.6509948</v>
      </c>
    </row>
    <row r="1113" spans="1:7" x14ac:dyDescent="0.25">
      <c r="A1113" s="16" t="s">
        <v>103</v>
      </c>
      <c r="B1113" s="16">
        <v>0</v>
      </c>
      <c r="C1113" s="16" t="s">
        <v>1580</v>
      </c>
      <c r="D1113" s="22" t="s">
        <v>1581</v>
      </c>
      <c r="E1113" s="17">
        <v>561</v>
      </c>
      <c r="F1113" s="18">
        <v>330058317.29055256</v>
      </c>
      <c r="G1113" s="18">
        <v>400596908.17767036</v>
      </c>
    </row>
    <row r="1114" spans="1:7" x14ac:dyDescent="0.25">
      <c r="A1114" s="16" t="s">
        <v>103</v>
      </c>
      <c r="B1114" s="16">
        <v>0</v>
      </c>
      <c r="C1114" s="16" t="s">
        <v>1582</v>
      </c>
      <c r="D1114" s="22" t="s">
        <v>1583</v>
      </c>
      <c r="E1114" s="17">
        <v>41</v>
      </c>
      <c r="F1114" s="18">
        <v>4830873707.3170729</v>
      </c>
      <c r="G1114" s="18">
        <v>5665893715.5671101</v>
      </c>
    </row>
    <row r="1115" spans="1:7" x14ac:dyDescent="0.25">
      <c r="A1115" s="16" t="s">
        <v>103</v>
      </c>
      <c r="B1115" s="16">
        <v>0</v>
      </c>
      <c r="C1115" s="16" t="s">
        <v>1584</v>
      </c>
      <c r="D1115" s="22" t="s">
        <v>1585</v>
      </c>
      <c r="E1115" s="17">
        <v>106</v>
      </c>
      <c r="F1115" s="18">
        <v>512790235.8490566</v>
      </c>
      <c r="G1115" s="18">
        <v>582950504.17403758</v>
      </c>
    </row>
    <row r="1116" spans="1:7" x14ac:dyDescent="0.25">
      <c r="A1116" s="16" t="s">
        <v>103</v>
      </c>
      <c r="B1116" s="16">
        <v>0</v>
      </c>
      <c r="C1116" s="16" t="s">
        <v>1586</v>
      </c>
      <c r="D1116" s="22" t="s">
        <v>1587</v>
      </c>
      <c r="E1116" s="17">
        <v>729</v>
      </c>
      <c r="F1116" s="18">
        <v>321202522.63374484</v>
      </c>
      <c r="G1116" s="18">
        <v>379081019.45810366</v>
      </c>
    </row>
    <row r="1117" spans="1:7" x14ac:dyDescent="0.25">
      <c r="A1117" s="16" t="s">
        <v>103</v>
      </c>
      <c r="B1117" s="16">
        <v>0</v>
      </c>
      <c r="C1117" s="16" t="s">
        <v>1588</v>
      </c>
      <c r="D1117" s="22" t="s">
        <v>1589</v>
      </c>
      <c r="E1117" s="17">
        <v>60</v>
      </c>
      <c r="F1117" s="18">
        <v>337596466.66666669</v>
      </c>
      <c r="G1117" s="18">
        <v>413920903.60088325</v>
      </c>
    </row>
    <row r="1118" spans="1:7" x14ac:dyDescent="0.25">
      <c r="A1118" s="16" t="s">
        <v>103</v>
      </c>
      <c r="B1118" s="16">
        <v>0</v>
      </c>
      <c r="C1118" s="16" t="s">
        <v>1590</v>
      </c>
      <c r="D1118" s="22" t="s">
        <v>1591</v>
      </c>
      <c r="E1118" s="17">
        <v>243</v>
      </c>
      <c r="F1118" s="18">
        <v>311816362.13991767</v>
      </c>
      <c r="G1118" s="18">
        <v>376660146.21441501</v>
      </c>
    </row>
    <row r="1119" spans="1:7" x14ac:dyDescent="0.25">
      <c r="A1119" s="16" t="s">
        <v>103</v>
      </c>
      <c r="B1119" s="16">
        <v>0</v>
      </c>
      <c r="C1119" s="16" t="s">
        <v>1592</v>
      </c>
      <c r="D1119" s="22" t="s">
        <v>1593</v>
      </c>
      <c r="E1119" s="17">
        <v>174</v>
      </c>
      <c r="F1119" s="18">
        <v>384125224.13793105</v>
      </c>
      <c r="G1119" s="18">
        <v>456465467.53657627</v>
      </c>
    </row>
    <row r="1120" spans="1:7" x14ac:dyDescent="0.25">
      <c r="A1120" s="16" t="s">
        <v>103</v>
      </c>
      <c r="B1120" s="16">
        <v>0</v>
      </c>
      <c r="C1120" s="16" t="s">
        <v>1594</v>
      </c>
      <c r="D1120" s="22" t="s">
        <v>1550</v>
      </c>
      <c r="E1120" s="17">
        <v>9</v>
      </c>
      <c r="F1120" s="18">
        <v>39731695666.666664</v>
      </c>
      <c r="G1120" s="18">
        <v>45766954896.855576</v>
      </c>
    </row>
    <row r="1121" spans="1:7" x14ac:dyDescent="0.25">
      <c r="A1121" s="16" t="s">
        <v>103</v>
      </c>
      <c r="B1121" s="16">
        <v>0</v>
      </c>
      <c r="C1121" s="16" t="s">
        <v>1595</v>
      </c>
      <c r="D1121" s="22" t="s">
        <v>1596</v>
      </c>
      <c r="E1121" s="17">
        <v>161</v>
      </c>
      <c r="F1121" s="18">
        <v>2100832602.484472</v>
      </c>
      <c r="G1121" s="18">
        <v>2397399896.6382861</v>
      </c>
    </row>
    <row r="1122" spans="1:7" x14ac:dyDescent="0.25">
      <c r="A1122" s="16" t="s">
        <v>103</v>
      </c>
      <c r="B1122" s="16">
        <v>0</v>
      </c>
      <c r="C1122" s="16" t="s">
        <v>2478</v>
      </c>
      <c r="D1122" s="22" t="s">
        <v>1096</v>
      </c>
      <c r="E1122" s="17">
        <v>10</v>
      </c>
      <c r="F1122" s="18">
        <v>31227696700</v>
      </c>
      <c r="G1122" s="18">
        <v>36420348832.141136</v>
      </c>
    </row>
    <row r="1123" spans="1:7" x14ac:dyDescent="0.25">
      <c r="A1123" s="16" t="s">
        <v>103</v>
      </c>
      <c r="B1123" s="16">
        <v>0</v>
      </c>
      <c r="C1123" s="16" t="s">
        <v>1597</v>
      </c>
      <c r="D1123" s="22" t="s">
        <v>1598</v>
      </c>
      <c r="E1123" s="17">
        <v>628</v>
      </c>
      <c r="F1123" s="18">
        <v>405443617.83439493</v>
      </c>
      <c r="G1123" s="18">
        <v>482108498.2891081</v>
      </c>
    </row>
    <row r="1124" spans="1:7" x14ac:dyDescent="0.25">
      <c r="A1124" s="16" t="s">
        <v>103</v>
      </c>
      <c r="B1124" s="16">
        <v>0</v>
      </c>
      <c r="C1124" s="16" t="s">
        <v>1599</v>
      </c>
      <c r="D1124" s="22" t="s">
        <v>1600</v>
      </c>
      <c r="E1124" s="17">
        <v>211</v>
      </c>
      <c r="F1124" s="18">
        <v>440146530.80568719</v>
      </c>
      <c r="G1124" s="18">
        <v>509836962.82525444</v>
      </c>
    </row>
    <row r="1125" spans="1:7" x14ac:dyDescent="0.25">
      <c r="A1125" s="16" t="s">
        <v>103</v>
      </c>
      <c r="B1125" s="16">
        <v>0</v>
      </c>
      <c r="C1125" s="16" t="s">
        <v>1601</v>
      </c>
      <c r="D1125" s="22" t="s">
        <v>1602</v>
      </c>
      <c r="E1125" s="17">
        <v>367</v>
      </c>
      <c r="F1125" s="18">
        <v>432600040.87193459</v>
      </c>
      <c r="G1125" s="18">
        <v>515287900.106359</v>
      </c>
    </row>
    <row r="1126" spans="1:7" x14ac:dyDescent="0.25">
      <c r="A1126" s="16" t="s">
        <v>103</v>
      </c>
      <c r="B1126" s="16">
        <v>0</v>
      </c>
      <c r="C1126" s="16" t="s">
        <v>1603</v>
      </c>
      <c r="D1126" s="22" t="s">
        <v>1604</v>
      </c>
      <c r="E1126" s="17">
        <v>661</v>
      </c>
      <c r="F1126" s="18">
        <v>382085282.90468985</v>
      </c>
      <c r="G1126" s="18">
        <v>446135515.43401861</v>
      </c>
    </row>
    <row r="1127" spans="1:7" x14ac:dyDescent="0.25">
      <c r="A1127" s="16" t="s">
        <v>103</v>
      </c>
      <c r="B1127" s="16">
        <v>0</v>
      </c>
      <c r="C1127" s="16" t="s">
        <v>1605</v>
      </c>
      <c r="D1127" s="22" t="s">
        <v>1606</v>
      </c>
      <c r="E1127" s="17">
        <v>180</v>
      </c>
      <c r="F1127" s="18">
        <v>1993779744.4444444</v>
      </c>
      <c r="G1127" s="18">
        <v>2268370988.4168458</v>
      </c>
    </row>
    <row r="1128" spans="1:7" x14ac:dyDescent="0.25">
      <c r="A1128" s="16" t="s">
        <v>103</v>
      </c>
      <c r="B1128" s="16">
        <v>0</v>
      </c>
      <c r="C1128" s="16" t="s">
        <v>1607</v>
      </c>
      <c r="D1128" s="22" t="s">
        <v>1608</v>
      </c>
      <c r="E1128" s="17">
        <v>432</v>
      </c>
      <c r="F1128" s="18">
        <v>263647863.42592594</v>
      </c>
      <c r="G1128" s="18">
        <v>314791673.86758322</v>
      </c>
    </row>
    <row r="1129" spans="1:7" x14ac:dyDescent="0.25">
      <c r="A1129" s="16" t="s">
        <v>103</v>
      </c>
      <c r="B1129" s="16">
        <v>0</v>
      </c>
      <c r="C1129" s="16" t="s">
        <v>2479</v>
      </c>
      <c r="D1129" s="22" t="s">
        <v>2480</v>
      </c>
      <c r="E1129" s="17">
        <v>2</v>
      </c>
      <c r="F1129" s="18">
        <v>140282793000</v>
      </c>
      <c r="G1129" s="18">
        <v>174399577237.62799</v>
      </c>
    </row>
    <row r="1130" spans="1:7" x14ac:dyDescent="0.25">
      <c r="A1130" s="16" t="s">
        <v>103</v>
      </c>
      <c r="B1130" s="16">
        <v>0</v>
      </c>
      <c r="C1130" s="16" t="s">
        <v>2481</v>
      </c>
      <c r="D1130" s="22" t="s">
        <v>2482</v>
      </c>
      <c r="E1130" s="17">
        <v>1</v>
      </c>
      <c r="F1130" s="18">
        <v>7107193000</v>
      </c>
      <c r="G1130" s="18">
        <v>8638356923.6800003</v>
      </c>
    </row>
    <row r="1131" spans="1:7" x14ac:dyDescent="0.25">
      <c r="A1131" s="16" t="s">
        <v>103</v>
      </c>
      <c r="B1131" s="16">
        <v>0</v>
      </c>
      <c r="C1131" s="16" t="s">
        <v>1609</v>
      </c>
      <c r="D1131" s="22" t="s">
        <v>1537</v>
      </c>
      <c r="E1131" s="17">
        <v>610</v>
      </c>
      <c r="F1131" s="18">
        <v>390660236.06557375</v>
      </c>
      <c r="G1131" s="18">
        <v>473081218.14409637</v>
      </c>
    </row>
    <row r="1132" spans="1:7" x14ac:dyDescent="0.25">
      <c r="A1132" s="16" t="s">
        <v>103</v>
      </c>
      <c r="B1132" s="16">
        <v>0</v>
      </c>
      <c r="C1132" s="16" t="s">
        <v>1610</v>
      </c>
      <c r="D1132" s="22" t="s">
        <v>1611</v>
      </c>
      <c r="E1132" s="17">
        <v>473</v>
      </c>
      <c r="F1132" s="18">
        <v>515618657.50528544</v>
      </c>
      <c r="G1132" s="18">
        <v>615321207.22154617</v>
      </c>
    </row>
    <row r="1133" spans="1:7" x14ac:dyDescent="0.25">
      <c r="A1133" s="16" t="s">
        <v>103</v>
      </c>
      <c r="B1133" s="16">
        <v>0</v>
      </c>
      <c r="C1133" s="16" t="s">
        <v>1612</v>
      </c>
      <c r="D1133" s="22" t="s">
        <v>1613</v>
      </c>
      <c r="E1133" s="17">
        <v>487</v>
      </c>
      <c r="F1133" s="18">
        <v>418316605.74948663</v>
      </c>
      <c r="G1133" s="18">
        <v>497013048.79248416</v>
      </c>
    </row>
    <row r="1134" spans="1:7" x14ac:dyDescent="0.25">
      <c r="A1134" s="16" t="s">
        <v>103</v>
      </c>
      <c r="B1134" s="16">
        <v>0</v>
      </c>
      <c r="C1134" s="16" t="s">
        <v>1614</v>
      </c>
      <c r="D1134" s="22" t="s">
        <v>1615</v>
      </c>
      <c r="E1134" s="17">
        <v>55</v>
      </c>
      <c r="F1134" s="18">
        <v>192735418.18181819</v>
      </c>
      <c r="G1134" s="18">
        <v>237551169.13098276</v>
      </c>
    </row>
    <row r="1135" spans="1:7" x14ac:dyDescent="0.25">
      <c r="A1135" s="16" t="s">
        <v>103</v>
      </c>
      <c r="B1135" s="16">
        <v>0</v>
      </c>
      <c r="C1135" s="16" t="s">
        <v>1616</v>
      </c>
      <c r="D1135" s="22" t="s">
        <v>1617</v>
      </c>
      <c r="E1135" s="17">
        <v>159</v>
      </c>
      <c r="F1135" s="18">
        <v>392634440.25157231</v>
      </c>
      <c r="G1135" s="18">
        <v>468133282.95878994</v>
      </c>
    </row>
    <row r="1136" spans="1:7" x14ac:dyDescent="0.25">
      <c r="A1136" s="16" t="s">
        <v>103</v>
      </c>
      <c r="B1136" s="16">
        <v>0</v>
      </c>
      <c r="C1136" s="16" t="s">
        <v>1618</v>
      </c>
      <c r="D1136" s="22" t="s">
        <v>1619</v>
      </c>
      <c r="E1136" s="17">
        <v>266</v>
      </c>
      <c r="F1136" s="18">
        <v>453539812.03007519</v>
      </c>
      <c r="G1136" s="18">
        <v>543227199.66669869</v>
      </c>
    </row>
    <row r="1137" spans="1:7" x14ac:dyDescent="0.25">
      <c r="A1137" s="16" t="s">
        <v>103</v>
      </c>
      <c r="B1137" s="16">
        <v>0</v>
      </c>
      <c r="C1137" s="16" t="s">
        <v>1620</v>
      </c>
      <c r="D1137" s="22" t="s">
        <v>1621</v>
      </c>
      <c r="E1137" s="17">
        <v>265</v>
      </c>
      <c r="F1137" s="18">
        <v>1798347713.2075472</v>
      </c>
      <c r="G1137" s="18">
        <v>2067226220.2684441</v>
      </c>
    </row>
    <row r="1138" spans="1:7" x14ac:dyDescent="0.25">
      <c r="A1138" s="16" t="s">
        <v>103</v>
      </c>
      <c r="B1138" s="16">
        <v>0</v>
      </c>
      <c r="C1138" s="16" t="s">
        <v>1622</v>
      </c>
      <c r="D1138" s="22" t="s">
        <v>55</v>
      </c>
      <c r="E1138" s="17">
        <v>1199</v>
      </c>
      <c r="F1138" s="18">
        <v>800091703.08590496</v>
      </c>
      <c r="G1138" s="18">
        <v>945096998.50606155</v>
      </c>
    </row>
    <row r="1139" spans="1:7" x14ac:dyDescent="0.25">
      <c r="A1139" s="16" t="s">
        <v>103</v>
      </c>
      <c r="B1139" s="16">
        <v>0</v>
      </c>
      <c r="C1139" s="16" t="s">
        <v>1623</v>
      </c>
      <c r="D1139" s="22" t="s">
        <v>1624</v>
      </c>
      <c r="E1139" s="17">
        <v>1343</v>
      </c>
      <c r="F1139" s="18">
        <v>388919684.28890544</v>
      </c>
      <c r="G1139" s="18">
        <v>464320372.08387136</v>
      </c>
    </row>
    <row r="1140" spans="1:7" x14ac:dyDescent="0.25">
      <c r="A1140" s="16" t="s">
        <v>103</v>
      </c>
      <c r="B1140" s="16">
        <v>0</v>
      </c>
      <c r="C1140" s="16" t="s">
        <v>1625</v>
      </c>
      <c r="D1140" s="22" t="s">
        <v>1626</v>
      </c>
      <c r="E1140" s="17">
        <v>677</v>
      </c>
      <c r="F1140" s="18">
        <v>530159391.43279171</v>
      </c>
      <c r="G1140" s="18">
        <v>628868348.23973525</v>
      </c>
    </row>
    <row r="1141" spans="1:7" x14ac:dyDescent="0.25">
      <c r="A1141" s="16" t="s">
        <v>103</v>
      </c>
      <c r="B1141" s="16">
        <v>0</v>
      </c>
      <c r="C1141" s="16" t="s">
        <v>1627</v>
      </c>
      <c r="D1141" s="22" t="s">
        <v>1628</v>
      </c>
      <c r="E1141" s="17">
        <v>1641</v>
      </c>
      <c r="F1141" s="18">
        <v>426553394.88117003</v>
      </c>
      <c r="G1141" s="18">
        <v>509525718.73773211</v>
      </c>
    </row>
    <row r="1142" spans="1:7" x14ac:dyDescent="0.25">
      <c r="A1142" s="16" t="s">
        <v>103</v>
      </c>
      <c r="B1142" s="16">
        <v>0</v>
      </c>
      <c r="C1142" s="16" t="s">
        <v>1629</v>
      </c>
      <c r="D1142" s="22" t="s">
        <v>1630</v>
      </c>
      <c r="E1142" s="17">
        <v>1189</v>
      </c>
      <c r="F1142" s="18">
        <v>1762728400.3364172</v>
      </c>
      <c r="G1142" s="18">
        <v>2099245738.2322855</v>
      </c>
    </row>
    <row r="1143" spans="1:7" x14ac:dyDescent="0.25">
      <c r="A1143" s="16" t="s">
        <v>103</v>
      </c>
      <c r="B1143" s="16">
        <v>0</v>
      </c>
      <c r="C1143" s="16" t="s">
        <v>1631</v>
      </c>
      <c r="D1143" s="22" t="s">
        <v>1632</v>
      </c>
      <c r="E1143" s="17">
        <v>402</v>
      </c>
      <c r="F1143" s="18">
        <v>1022449420.3980099</v>
      </c>
      <c r="G1143" s="18">
        <v>1197576601.9688828</v>
      </c>
    </row>
    <row r="1144" spans="1:7" x14ac:dyDescent="0.25">
      <c r="A1144" s="16" t="s">
        <v>103</v>
      </c>
      <c r="B1144" s="16">
        <v>0</v>
      </c>
      <c r="C1144" s="16" t="s">
        <v>2277</v>
      </c>
      <c r="D1144" s="22" t="s">
        <v>2278</v>
      </c>
      <c r="E1144" s="17">
        <v>20</v>
      </c>
      <c r="F1144" s="18">
        <v>401125950</v>
      </c>
      <c r="G1144" s="18">
        <v>483334189.11740744</v>
      </c>
    </row>
    <row r="1145" spans="1:7" x14ac:dyDescent="0.25">
      <c r="A1145" s="16" t="s">
        <v>103</v>
      </c>
      <c r="B1145" s="16">
        <v>0</v>
      </c>
      <c r="C1145" s="16" t="s">
        <v>2296</v>
      </c>
      <c r="D1145" s="22" t="s">
        <v>2297</v>
      </c>
      <c r="E1145" s="17">
        <v>50</v>
      </c>
      <c r="F1145" s="18">
        <v>2708866180</v>
      </c>
      <c r="G1145" s="18">
        <v>3320526046.1813526</v>
      </c>
    </row>
    <row r="1146" spans="1:7" x14ac:dyDescent="0.25">
      <c r="A1146" s="16" t="s">
        <v>103</v>
      </c>
      <c r="B1146" s="16">
        <v>0</v>
      </c>
      <c r="C1146" s="16" t="s">
        <v>1633</v>
      </c>
      <c r="D1146" s="22" t="s">
        <v>1634</v>
      </c>
      <c r="E1146" s="17">
        <v>446</v>
      </c>
      <c r="F1146" s="18">
        <v>1109203356.5022421</v>
      </c>
      <c r="G1146" s="18">
        <v>1339099281.8334298</v>
      </c>
    </row>
    <row r="1147" spans="1:7" x14ac:dyDescent="0.25">
      <c r="A1147" s="16" t="s">
        <v>103</v>
      </c>
      <c r="B1147" s="16">
        <v>0</v>
      </c>
      <c r="C1147" s="16" t="s">
        <v>1635</v>
      </c>
      <c r="D1147" s="22" t="s">
        <v>1636</v>
      </c>
      <c r="E1147" s="17">
        <v>357</v>
      </c>
      <c r="F1147" s="18">
        <v>743680450.9803921</v>
      </c>
      <c r="G1147" s="18">
        <v>899773201.48720896</v>
      </c>
    </row>
    <row r="1148" spans="1:7" x14ac:dyDescent="0.25">
      <c r="A1148" s="16" t="s">
        <v>103</v>
      </c>
      <c r="B1148" s="16">
        <v>0</v>
      </c>
      <c r="C1148" s="16" t="s">
        <v>2483</v>
      </c>
      <c r="D1148" s="22" t="s">
        <v>2484</v>
      </c>
      <c r="E1148" s="17">
        <v>47</v>
      </c>
      <c r="F1148" s="18">
        <v>7521701106.3829784</v>
      </c>
      <c r="G1148" s="18">
        <v>8737265051.0830822</v>
      </c>
    </row>
    <row r="1149" spans="1:7" x14ac:dyDescent="0.25">
      <c r="A1149" s="16" t="s">
        <v>103</v>
      </c>
      <c r="B1149" s="16">
        <v>0</v>
      </c>
      <c r="C1149" s="16" t="s">
        <v>1637</v>
      </c>
      <c r="D1149" s="22" t="s">
        <v>1638</v>
      </c>
      <c r="E1149" s="17">
        <v>314</v>
      </c>
      <c r="F1149" s="18">
        <v>3330653885.3503184</v>
      </c>
      <c r="G1149" s="18">
        <v>3963694357.6129203</v>
      </c>
    </row>
    <row r="1150" spans="1:7" x14ac:dyDescent="0.25">
      <c r="A1150" s="16" t="s">
        <v>103</v>
      </c>
      <c r="B1150" s="16">
        <v>0</v>
      </c>
      <c r="C1150" s="16" t="s">
        <v>1639</v>
      </c>
      <c r="D1150" s="22" t="s">
        <v>1640</v>
      </c>
      <c r="E1150" s="17">
        <v>194</v>
      </c>
      <c r="F1150" s="18">
        <v>3626650860.8247423</v>
      </c>
      <c r="G1150" s="18">
        <v>4197928225.6850839</v>
      </c>
    </row>
    <row r="1151" spans="1:7" x14ac:dyDescent="0.25">
      <c r="A1151" s="16" t="s">
        <v>103</v>
      </c>
      <c r="B1151" s="16">
        <v>0</v>
      </c>
      <c r="C1151" s="16" t="s">
        <v>2485</v>
      </c>
      <c r="D1151" s="22" t="s">
        <v>2486</v>
      </c>
      <c r="E1151" s="17">
        <v>122</v>
      </c>
      <c r="F1151" s="18">
        <v>3594633434.4262295</v>
      </c>
      <c r="G1151" s="18">
        <v>4224197170.5694079</v>
      </c>
    </row>
    <row r="1152" spans="1:7" x14ac:dyDescent="0.25">
      <c r="A1152" s="16" t="s">
        <v>103</v>
      </c>
      <c r="B1152" s="16">
        <v>0</v>
      </c>
      <c r="C1152" s="16" t="s">
        <v>1641</v>
      </c>
      <c r="D1152" s="22" t="s">
        <v>1642</v>
      </c>
      <c r="E1152" s="17">
        <v>5</v>
      </c>
      <c r="F1152" s="18">
        <v>97525605400</v>
      </c>
      <c r="G1152" s="18">
        <v>118725557366.7762</v>
      </c>
    </row>
    <row r="1153" spans="1:7" x14ac:dyDescent="0.25">
      <c r="A1153" s="16" t="s">
        <v>103</v>
      </c>
      <c r="B1153" s="16">
        <v>0</v>
      </c>
      <c r="C1153" s="16" t="s">
        <v>1643</v>
      </c>
      <c r="D1153" s="22" t="s">
        <v>1644</v>
      </c>
      <c r="E1153" s="17">
        <v>925</v>
      </c>
      <c r="F1153" s="18">
        <v>2127889000</v>
      </c>
      <c r="G1153" s="18">
        <v>2541706862.2692566</v>
      </c>
    </row>
    <row r="1154" spans="1:7" x14ac:dyDescent="0.25">
      <c r="A1154" s="16" t="s">
        <v>103</v>
      </c>
      <c r="B1154" s="16">
        <v>0</v>
      </c>
      <c r="C1154" s="16" t="s">
        <v>1645</v>
      </c>
      <c r="D1154" s="22" t="s">
        <v>1646</v>
      </c>
      <c r="E1154" s="17">
        <v>207</v>
      </c>
      <c r="F1154" s="18">
        <v>2859252637.6811595</v>
      </c>
      <c r="G1154" s="18">
        <v>3422446290.7962456</v>
      </c>
    </row>
    <row r="1155" spans="1:7" x14ac:dyDescent="0.25">
      <c r="A1155" s="16" t="s">
        <v>103</v>
      </c>
      <c r="B1155" s="16">
        <v>0</v>
      </c>
      <c r="C1155" s="16" t="s">
        <v>2269</v>
      </c>
      <c r="D1155" s="22" t="s">
        <v>2270</v>
      </c>
      <c r="E1155" s="17">
        <v>7</v>
      </c>
      <c r="F1155" s="18">
        <v>59243901714.285713</v>
      </c>
      <c r="G1155" s="18">
        <v>74060524739.496506</v>
      </c>
    </row>
    <row r="1156" spans="1:7" x14ac:dyDescent="0.25">
      <c r="A1156" s="16" t="s">
        <v>103</v>
      </c>
      <c r="B1156" s="16">
        <v>0</v>
      </c>
      <c r="C1156" s="16" t="s">
        <v>1647</v>
      </c>
      <c r="D1156" s="22" t="s">
        <v>1648</v>
      </c>
      <c r="E1156" s="17">
        <v>263</v>
      </c>
      <c r="F1156" s="18">
        <v>918905482.88973379</v>
      </c>
      <c r="G1156" s="18">
        <v>1083346308.7609222</v>
      </c>
    </row>
    <row r="1157" spans="1:7" x14ac:dyDescent="0.25">
      <c r="A1157" s="16" t="s">
        <v>103</v>
      </c>
      <c r="B1157" s="16">
        <v>0</v>
      </c>
      <c r="C1157" s="16" t="s">
        <v>1649</v>
      </c>
      <c r="D1157" s="22" t="s">
        <v>1650</v>
      </c>
      <c r="E1157" s="17">
        <v>1699</v>
      </c>
      <c r="F1157" s="18">
        <v>1867350894.0553267</v>
      </c>
      <c r="G1157" s="18">
        <v>2250426839.667057</v>
      </c>
    </row>
    <row r="1158" spans="1:7" x14ac:dyDescent="0.25">
      <c r="A1158" s="16" t="s">
        <v>103</v>
      </c>
      <c r="B1158" s="16">
        <v>0</v>
      </c>
      <c r="C1158" s="16" t="s">
        <v>1651</v>
      </c>
      <c r="D1158" s="22" t="s">
        <v>172</v>
      </c>
      <c r="E1158" s="17">
        <v>790</v>
      </c>
      <c r="F1158" s="18">
        <v>1687878691.1392405</v>
      </c>
      <c r="G1158" s="18">
        <v>1961095383.2364666</v>
      </c>
    </row>
    <row r="1159" spans="1:7" x14ac:dyDescent="0.25">
      <c r="A1159" s="16" t="s">
        <v>103</v>
      </c>
      <c r="B1159" s="16">
        <v>0</v>
      </c>
      <c r="C1159" s="16" t="s">
        <v>1652</v>
      </c>
      <c r="D1159" s="22" t="s">
        <v>1653</v>
      </c>
      <c r="E1159" s="17">
        <v>2842</v>
      </c>
      <c r="F1159" s="18">
        <v>1637038130.8937368</v>
      </c>
      <c r="G1159" s="18">
        <v>1982006059.1909528</v>
      </c>
    </row>
    <row r="1160" spans="1:7" x14ac:dyDescent="0.25">
      <c r="A1160" s="16" t="s">
        <v>103</v>
      </c>
      <c r="B1160" s="16">
        <v>0</v>
      </c>
      <c r="C1160" s="16" t="s">
        <v>1654</v>
      </c>
      <c r="D1160" s="22" t="s">
        <v>1655</v>
      </c>
      <c r="E1160" s="17">
        <v>650</v>
      </c>
      <c r="F1160" s="18">
        <v>2004641644.6153846</v>
      </c>
      <c r="G1160" s="18">
        <v>2392744824.0710368</v>
      </c>
    </row>
    <row r="1161" spans="1:7" x14ac:dyDescent="0.25">
      <c r="A1161" s="16" t="s">
        <v>103</v>
      </c>
      <c r="B1161" s="16">
        <v>0</v>
      </c>
      <c r="C1161" s="16" t="s">
        <v>1656</v>
      </c>
      <c r="D1161" s="22" t="s">
        <v>1657</v>
      </c>
      <c r="E1161" s="17">
        <v>480</v>
      </c>
      <c r="F1161" s="18">
        <v>4544587670.833333</v>
      </c>
      <c r="G1161" s="18">
        <v>5298500289.5099201</v>
      </c>
    </row>
    <row r="1162" spans="1:7" x14ac:dyDescent="0.25">
      <c r="A1162" s="16" t="s">
        <v>103</v>
      </c>
      <c r="B1162" s="16">
        <v>0</v>
      </c>
      <c r="C1162" s="16" t="s">
        <v>1658</v>
      </c>
      <c r="D1162" s="22" t="s">
        <v>1563</v>
      </c>
      <c r="E1162" s="17">
        <v>874</v>
      </c>
      <c r="F1162" s="18">
        <v>1650294565.2173913</v>
      </c>
      <c r="G1162" s="18">
        <v>1970298180.6191673</v>
      </c>
    </row>
    <row r="1163" spans="1:7" x14ac:dyDescent="0.25">
      <c r="A1163" s="16" t="s">
        <v>103</v>
      </c>
      <c r="B1163" s="16">
        <v>0</v>
      </c>
      <c r="C1163" s="16" t="s">
        <v>1659</v>
      </c>
      <c r="D1163" s="22" t="s">
        <v>1660</v>
      </c>
      <c r="E1163" s="17">
        <v>159</v>
      </c>
      <c r="F1163" s="18">
        <v>2485901484.2767296</v>
      </c>
      <c r="G1163" s="18">
        <v>2855365143.9497237</v>
      </c>
    </row>
    <row r="1164" spans="1:7" x14ac:dyDescent="0.25">
      <c r="A1164" s="16" t="s">
        <v>103</v>
      </c>
      <c r="B1164" s="16">
        <v>0</v>
      </c>
      <c r="C1164" s="16" t="s">
        <v>1661</v>
      </c>
      <c r="D1164" s="22" t="s">
        <v>1662</v>
      </c>
      <c r="E1164" s="17">
        <v>2228</v>
      </c>
      <c r="F1164" s="18">
        <v>789443360.41292644</v>
      </c>
      <c r="G1164" s="18">
        <v>949718509.73595297</v>
      </c>
    </row>
    <row r="1165" spans="1:7" x14ac:dyDescent="0.25">
      <c r="A1165" s="16" t="s">
        <v>103</v>
      </c>
      <c r="B1165" s="16">
        <v>0</v>
      </c>
      <c r="C1165" s="16" t="s">
        <v>1663</v>
      </c>
      <c r="D1165" s="22" t="s">
        <v>1664</v>
      </c>
      <c r="E1165" s="17">
        <v>243</v>
      </c>
      <c r="F1165" s="18">
        <v>5869099115.2263374</v>
      </c>
      <c r="G1165" s="18">
        <v>6891891091.640502</v>
      </c>
    </row>
    <row r="1166" spans="1:7" x14ac:dyDescent="0.25">
      <c r="A1166" s="16" t="s">
        <v>103</v>
      </c>
      <c r="B1166" s="16">
        <v>0</v>
      </c>
      <c r="C1166" s="16" t="s">
        <v>1665</v>
      </c>
      <c r="D1166" s="22" t="s">
        <v>1666</v>
      </c>
      <c r="E1166" s="17">
        <v>317</v>
      </c>
      <c r="F1166" s="18">
        <v>4326014943.2176657</v>
      </c>
      <c r="G1166" s="18">
        <v>5047295116.6928053</v>
      </c>
    </row>
    <row r="1167" spans="1:7" x14ac:dyDescent="0.25">
      <c r="A1167" s="16" t="s">
        <v>103</v>
      </c>
      <c r="B1167" s="16">
        <v>0</v>
      </c>
      <c r="C1167" s="16" t="s">
        <v>1667</v>
      </c>
      <c r="D1167" s="22" t="s">
        <v>1668</v>
      </c>
      <c r="E1167" s="17">
        <v>431</v>
      </c>
      <c r="F1167" s="18">
        <v>3450160192.5754061</v>
      </c>
      <c r="G1167" s="18">
        <v>3996564095.8386598</v>
      </c>
    </row>
    <row r="1168" spans="1:7" x14ac:dyDescent="0.25">
      <c r="A1168" s="16" t="s">
        <v>103</v>
      </c>
      <c r="B1168" s="16">
        <v>0</v>
      </c>
      <c r="C1168" s="16" t="s">
        <v>1669</v>
      </c>
      <c r="D1168" s="22" t="s">
        <v>1670</v>
      </c>
      <c r="E1168" s="17">
        <v>350</v>
      </c>
      <c r="F1168" s="18">
        <v>1353585957.1428571</v>
      </c>
      <c r="G1168" s="18">
        <v>1636494765.3150387</v>
      </c>
    </row>
    <row r="1169" spans="1:7" x14ac:dyDescent="0.25">
      <c r="A1169" s="16" t="s">
        <v>103</v>
      </c>
      <c r="B1169" s="16">
        <v>0</v>
      </c>
      <c r="C1169" s="16" t="s">
        <v>1671</v>
      </c>
      <c r="D1169" s="22" t="s">
        <v>1672</v>
      </c>
      <c r="E1169" s="17">
        <v>334</v>
      </c>
      <c r="F1169" s="18">
        <v>1085801413.1736526</v>
      </c>
      <c r="G1169" s="18">
        <v>1271454464.2693744</v>
      </c>
    </row>
    <row r="1170" spans="1:7" x14ac:dyDescent="0.25">
      <c r="A1170" s="16" t="s">
        <v>103</v>
      </c>
      <c r="B1170" s="16">
        <v>0</v>
      </c>
      <c r="C1170" s="16" t="s">
        <v>1673</v>
      </c>
      <c r="D1170" s="22" t="s">
        <v>1674</v>
      </c>
      <c r="E1170" s="17">
        <v>1395</v>
      </c>
      <c r="F1170" s="18">
        <v>1551389888.8888888</v>
      </c>
      <c r="G1170" s="18">
        <v>1851923487.0192652</v>
      </c>
    </row>
    <row r="1171" spans="1:7" x14ac:dyDescent="0.25">
      <c r="A1171" s="16" t="s">
        <v>103</v>
      </c>
      <c r="B1171" s="16">
        <v>0</v>
      </c>
      <c r="C1171" s="16" t="s">
        <v>2279</v>
      </c>
      <c r="D1171" s="22" t="s">
        <v>1019</v>
      </c>
      <c r="E1171" s="17">
        <v>92</v>
      </c>
      <c r="F1171" s="18">
        <v>815784500</v>
      </c>
      <c r="G1171" s="18">
        <v>935463317.91733551</v>
      </c>
    </row>
    <row r="1172" spans="1:7" x14ac:dyDescent="0.25">
      <c r="A1172" s="16" t="s">
        <v>103</v>
      </c>
      <c r="B1172" s="16">
        <v>0</v>
      </c>
      <c r="C1172" s="16" t="s">
        <v>1675</v>
      </c>
      <c r="D1172" s="22" t="s">
        <v>1676</v>
      </c>
      <c r="E1172" s="17">
        <v>98</v>
      </c>
      <c r="F1172" s="18">
        <v>415286306.12244898</v>
      </c>
      <c r="G1172" s="18">
        <v>478778682.26838809</v>
      </c>
    </row>
    <row r="1173" spans="1:7" x14ac:dyDescent="0.25">
      <c r="A1173" s="16" t="s">
        <v>103</v>
      </c>
      <c r="B1173" s="16">
        <v>0</v>
      </c>
      <c r="C1173" s="16" t="s">
        <v>1677</v>
      </c>
      <c r="D1173" s="22" t="s">
        <v>1678</v>
      </c>
      <c r="E1173" s="17">
        <v>674</v>
      </c>
      <c r="F1173" s="18">
        <v>1221056234.421365</v>
      </c>
      <c r="G1173" s="18">
        <v>1418751030.0743811</v>
      </c>
    </row>
    <row r="1174" spans="1:7" x14ac:dyDescent="0.25">
      <c r="A1174" s="16" t="s">
        <v>103</v>
      </c>
      <c r="B1174" s="16">
        <v>0</v>
      </c>
      <c r="C1174" s="16" t="s">
        <v>1679</v>
      </c>
      <c r="D1174" s="22" t="s">
        <v>1680</v>
      </c>
      <c r="E1174" s="17">
        <v>1608</v>
      </c>
      <c r="F1174" s="18">
        <v>1874612724.5024877</v>
      </c>
      <c r="G1174" s="18">
        <v>2226332766.9638014</v>
      </c>
    </row>
    <row r="1175" spans="1:7" x14ac:dyDescent="0.25">
      <c r="A1175" s="16" t="s">
        <v>103</v>
      </c>
      <c r="B1175" s="16">
        <v>0</v>
      </c>
      <c r="C1175" s="16" t="s">
        <v>1681</v>
      </c>
      <c r="D1175" s="22" t="s">
        <v>1682</v>
      </c>
      <c r="E1175" s="17">
        <v>706</v>
      </c>
      <c r="F1175" s="18">
        <v>551214478.75354111</v>
      </c>
      <c r="G1175" s="18">
        <v>655560177.11764038</v>
      </c>
    </row>
    <row r="1176" spans="1:7" x14ac:dyDescent="0.25">
      <c r="A1176" s="16" t="s">
        <v>103</v>
      </c>
      <c r="B1176" s="16">
        <v>0</v>
      </c>
      <c r="C1176" s="16" t="s">
        <v>1683</v>
      </c>
      <c r="D1176" s="22" t="s">
        <v>1684</v>
      </c>
      <c r="E1176" s="17">
        <v>406</v>
      </c>
      <c r="F1176" s="18">
        <v>785917662.56157637</v>
      </c>
      <c r="G1176" s="18">
        <v>921429738.613572</v>
      </c>
    </row>
    <row r="1177" spans="1:7" x14ac:dyDescent="0.25">
      <c r="A1177" s="16" t="s">
        <v>103</v>
      </c>
      <c r="B1177" s="16">
        <v>0</v>
      </c>
      <c r="C1177" s="16" t="s">
        <v>1685</v>
      </c>
      <c r="D1177" s="22" t="s">
        <v>1686</v>
      </c>
      <c r="E1177" s="17">
        <v>1019</v>
      </c>
      <c r="F1177" s="18">
        <v>1109384859.6663396</v>
      </c>
      <c r="G1177" s="18">
        <v>1308013058.9016008</v>
      </c>
    </row>
    <row r="1178" spans="1:7" x14ac:dyDescent="0.25">
      <c r="A1178" s="16" t="s">
        <v>103</v>
      </c>
      <c r="B1178" s="16">
        <v>0</v>
      </c>
      <c r="C1178" s="16" t="s">
        <v>1687</v>
      </c>
      <c r="D1178" s="22" t="s">
        <v>1688</v>
      </c>
      <c r="E1178" s="17">
        <v>1357</v>
      </c>
      <c r="F1178" s="18">
        <v>1025029993.3677229</v>
      </c>
      <c r="G1178" s="18">
        <v>1221836663.103996</v>
      </c>
    </row>
    <row r="1179" spans="1:7" x14ac:dyDescent="0.25">
      <c r="A1179" s="16" t="s">
        <v>103</v>
      </c>
      <c r="B1179" s="16">
        <v>0</v>
      </c>
      <c r="C1179" s="16" t="s">
        <v>1689</v>
      </c>
      <c r="D1179" s="22" t="s">
        <v>1690</v>
      </c>
      <c r="E1179" s="17">
        <v>434</v>
      </c>
      <c r="F1179" s="18">
        <v>1531294834.1013825</v>
      </c>
      <c r="G1179" s="18">
        <v>1775683096.0740721</v>
      </c>
    </row>
    <row r="1180" spans="1:7" x14ac:dyDescent="0.25">
      <c r="A1180" s="16" t="s">
        <v>103</v>
      </c>
      <c r="B1180" s="16">
        <v>0</v>
      </c>
      <c r="C1180" s="16" t="s">
        <v>1691</v>
      </c>
      <c r="D1180" s="22" t="s">
        <v>1692</v>
      </c>
      <c r="E1180" s="17">
        <v>378</v>
      </c>
      <c r="F1180" s="18">
        <v>1003380555.5555556</v>
      </c>
      <c r="G1180" s="18">
        <v>1181763868.7786567</v>
      </c>
    </row>
    <row r="1181" spans="1:7" x14ac:dyDescent="0.25">
      <c r="A1181" s="16" t="s">
        <v>103</v>
      </c>
      <c r="B1181" s="16">
        <v>0</v>
      </c>
      <c r="C1181" s="16" t="s">
        <v>1693</v>
      </c>
      <c r="D1181" s="22" t="s">
        <v>1694</v>
      </c>
      <c r="E1181" s="17">
        <v>168</v>
      </c>
      <c r="F1181" s="18">
        <v>1448399404.7619047</v>
      </c>
      <c r="G1181" s="18">
        <v>1665359043.8990064</v>
      </c>
    </row>
    <row r="1182" spans="1:7" x14ac:dyDescent="0.25">
      <c r="A1182" s="16" t="s">
        <v>103</v>
      </c>
      <c r="B1182" s="16">
        <v>0</v>
      </c>
      <c r="C1182" s="16" t="s">
        <v>1695</v>
      </c>
      <c r="D1182" s="22" t="s">
        <v>1696</v>
      </c>
      <c r="E1182" s="17">
        <v>711</v>
      </c>
      <c r="F1182" s="18">
        <v>887939748.24191284</v>
      </c>
      <c r="G1182" s="18">
        <v>1034389723.411931</v>
      </c>
    </row>
    <row r="1183" spans="1:7" x14ac:dyDescent="0.25">
      <c r="A1183" s="16" t="s">
        <v>103</v>
      </c>
      <c r="B1183" s="16">
        <v>0</v>
      </c>
      <c r="C1183" s="16" t="s">
        <v>1697</v>
      </c>
      <c r="D1183" s="22" t="s">
        <v>1698</v>
      </c>
      <c r="E1183" s="17">
        <v>471</v>
      </c>
      <c r="F1183" s="18">
        <v>950788859.87261152</v>
      </c>
      <c r="G1183" s="18">
        <v>1103785383.131901</v>
      </c>
    </row>
    <row r="1184" spans="1:7" x14ac:dyDescent="0.25">
      <c r="A1184" s="16" t="s">
        <v>103</v>
      </c>
      <c r="B1184" s="16">
        <v>0</v>
      </c>
      <c r="C1184" s="16" t="s">
        <v>1699</v>
      </c>
      <c r="D1184" s="22" t="s">
        <v>1700</v>
      </c>
      <c r="E1184" s="17">
        <v>1375</v>
      </c>
      <c r="F1184" s="18">
        <v>719481358.5454545</v>
      </c>
      <c r="G1184" s="18">
        <v>861238798.51909411</v>
      </c>
    </row>
    <row r="1185" spans="1:7" x14ac:dyDescent="0.25">
      <c r="A1185" s="16" t="s">
        <v>103</v>
      </c>
      <c r="B1185" s="16">
        <v>0</v>
      </c>
      <c r="C1185" s="16" t="s">
        <v>1701</v>
      </c>
      <c r="D1185" s="22" t="s">
        <v>1702</v>
      </c>
      <c r="E1185" s="17">
        <v>40</v>
      </c>
      <c r="F1185" s="18">
        <v>276770550</v>
      </c>
      <c r="G1185" s="18">
        <v>329648136.0947541</v>
      </c>
    </row>
    <row r="1186" spans="1:7" x14ac:dyDescent="0.25">
      <c r="A1186" s="16" t="s">
        <v>103</v>
      </c>
      <c r="B1186" s="16">
        <v>0</v>
      </c>
      <c r="C1186" s="16" t="s">
        <v>1703</v>
      </c>
      <c r="D1186" s="22" t="s">
        <v>1704</v>
      </c>
      <c r="E1186" s="17">
        <v>474</v>
      </c>
      <c r="F1186" s="18">
        <v>1875506523.2067511</v>
      </c>
      <c r="G1186" s="18">
        <v>2176861411.3163981</v>
      </c>
    </row>
    <row r="1187" spans="1:7" x14ac:dyDescent="0.25">
      <c r="A1187" s="16" t="s">
        <v>103</v>
      </c>
      <c r="B1187" s="16">
        <v>0</v>
      </c>
      <c r="C1187" s="16" t="s">
        <v>1705</v>
      </c>
      <c r="D1187" s="22" t="s">
        <v>1706</v>
      </c>
      <c r="E1187" s="17">
        <v>475</v>
      </c>
      <c r="F1187" s="18">
        <v>1750945448.4210527</v>
      </c>
      <c r="G1187" s="18">
        <v>2075801038.1307797</v>
      </c>
    </row>
    <row r="1188" spans="1:7" x14ac:dyDescent="0.25">
      <c r="A1188" s="16" t="s">
        <v>103</v>
      </c>
      <c r="B1188" s="16">
        <v>0</v>
      </c>
      <c r="C1188" s="16" t="s">
        <v>1707</v>
      </c>
      <c r="D1188" s="22" t="s">
        <v>1708</v>
      </c>
      <c r="E1188" s="17">
        <v>173</v>
      </c>
      <c r="F1188" s="18">
        <v>854610924.85549128</v>
      </c>
      <c r="G1188" s="18">
        <v>1018273633.1614747</v>
      </c>
    </row>
    <row r="1189" spans="1:7" x14ac:dyDescent="0.25">
      <c r="A1189" s="16" t="s">
        <v>103</v>
      </c>
      <c r="B1189" s="16">
        <v>0</v>
      </c>
      <c r="C1189" s="16" t="s">
        <v>2280</v>
      </c>
      <c r="D1189" s="22" t="s">
        <v>2281</v>
      </c>
      <c r="E1189" s="17">
        <v>43</v>
      </c>
      <c r="F1189" s="18">
        <v>602857093.02325583</v>
      </c>
      <c r="G1189" s="18">
        <v>705806833.01904631</v>
      </c>
    </row>
    <row r="1190" spans="1:7" x14ac:dyDescent="0.25">
      <c r="A1190" s="16" t="s">
        <v>103</v>
      </c>
      <c r="B1190" s="16">
        <v>0</v>
      </c>
      <c r="C1190" s="16" t="s">
        <v>1709</v>
      </c>
      <c r="D1190" s="22" t="s">
        <v>1710</v>
      </c>
      <c r="E1190" s="17">
        <v>172</v>
      </c>
      <c r="F1190" s="18">
        <v>800703767.44186044</v>
      </c>
      <c r="G1190" s="18">
        <v>947327861.60017395</v>
      </c>
    </row>
    <row r="1191" spans="1:7" x14ac:dyDescent="0.25">
      <c r="A1191" s="16" t="s">
        <v>103</v>
      </c>
      <c r="B1191" s="16">
        <v>0</v>
      </c>
      <c r="C1191" s="16" t="s">
        <v>1711</v>
      </c>
      <c r="D1191" s="22" t="s">
        <v>1712</v>
      </c>
      <c r="E1191" s="17">
        <v>224</v>
      </c>
      <c r="F1191" s="18">
        <v>1925344625</v>
      </c>
      <c r="G1191" s="18">
        <v>2221874407.0596929</v>
      </c>
    </row>
    <row r="1192" spans="1:7" x14ac:dyDescent="0.25">
      <c r="A1192" s="16" t="s">
        <v>103</v>
      </c>
      <c r="B1192" s="16">
        <v>0</v>
      </c>
      <c r="C1192" s="16" t="s">
        <v>1713</v>
      </c>
      <c r="D1192" s="22" t="s">
        <v>1714</v>
      </c>
      <c r="E1192" s="17">
        <v>791</v>
      </c>
      <c r="F1192" s="18">
        <v>338198848.29329962</v>
      </c>
      <c r="G1192" s="18">
        <v>406373559.31031698</v>
      </c>
    </row>
    <row r="1193" spans="1:7" x14ac:dyDescent="0.25">
      <c r="A1193" s="16" t="s">
        <v>103</v>
      </c>
      <c r="B1193" s="16">
        <v>0</v>
      </c>
      <c r="C1193" s="16" t="s">
        <v>1715</v>
      </c>
      <c r="D1193" s="22" t="s">
        <v>1716</v>
      </c>
      <c r="E1193" s="17">
        <v>327</v>
      </c>
      <c r="F1193" s="18">
        <v>574383917.43119264</v>
      </c>
      <c r="G1193" s="18">
        <v>683413220.37774467</v>
      </c>
    </row>
    <row r="1194" spans="1:7" x14ac:dyDescent="0.25">
      <c r="A1194" s="16" t="s">
        <v>103</v>
      </c>
      <c r="B1194" s="16">
        <v>0</v>
      </c>
      <c r="C1194" s="16" t="s">
        <v>2282</v>
      </c>
      <c r="D1194" s="22" t="s">
        <v>2283</v>
      </c>
      <c r="E1194" s="17">
        <v>239</v>
      </c>
      <c r="F1194" s="18">
        <v>2024629288.7029288</v>
      </c>
      <c r="G1194" s="18">
        <v>2313013992.0472741</v>
      </c>
    </row>
    <row r="1195" spans="1:7" x14ac:dyDescent="0.25">
      <c r="A1195" s="16" t="s">
        <v>103</v>
      </c>
      <c r="B1195" s="16">
        <v>0</v>
      </c>
      <c r="C1195" s="16" t="s">
        <v>1717</v>
      </c>
      <c r="D1195" s="22" t="s">
        <v>1718</v>
      </c>
      <c r="E1195" s="17">
        <v>92</v>
      </c>
      <c r="F1195" s="18">
        <v>10179107152.173914</v>
      </c>
      <c r="G1195" s="18">
        <v>11967160584.757187</v>
      </c>
    </row>
    <row r="1196" spans="1:7" x14ac:dyDescent="0.25">
      <c r="A1196" s="16" t="s">
        <v>103</v>
      </c>
      <c r="B1196" s="16">
        <v>0</v>
      </c>
      <c r="C1196" s="16" t="s">
        <v>1719</v>
      </c>
      <c r="D1196" s="22" t="s">
        <v>1720</v>
      </c>
      <c r="E1196" s="17">
        <v>425</v>
      </c>
      <c r="F1196" s="18">
        <v>1286743684.7058823</v>
      </c>
      <c r="G1196" s="18">
        <v>1520540974.6741738</v>
      </c>
    </row>
    <row r="1197" spans="1:7" x14ac:dyDescent="0.25">
      <c r="A1197" s="16" t="s">
        <v>103</v>
      </c>
      <c r="B1197" s="16">
        <v>0</v>
      </c>
      <c r="C1197" s="16" t="s">
        <v>1721</v>
      </c>
      <c r="D1197" s="22" t="s">
        <v>1722</v>
      </c>
      <c r="E1197" s="17">
        <v>204</v>
      </c>
      <c r="F1197" s="18">
        <v>402318941.17647058</v>
      </c>
      <c r="G1197" s="18">
        <v>482894171.20232344</v>
      </c>
    </row>
    <row r="1198" spans="1:7" x14ac:dyDescent="0.25">
      <c r="A1198" s="16" t="s">
        <v>103</v>
      </c>
      <c r="B1198" s="16">
        <v>0</v>
      </c>
      <c r="C1198" s="16" t="s">
        <v>1723</v>
      </c>
      <c r="D1198" s="22" t="s">
        <v>1724</v>
      </c>
      <c r="E1198" s="17">
        <v>357</v>
      </c>
      <c r="F1198" s="18">
        <v>855236033.6134454</v>
      </c>
      <c r="G1198" s="18">
        <v>1010532280.8555183</v>
      </c>
    </row>
    <row r="1199" spans="1:7" x14ac:dyDescent="0.25">
      <c r="A1199" s="16" t="s">
        <v>103</v>
      </c>
      <c r="B1199" s="16">
        <v>0</v>
      </c>
      <c r="C1199" s="16" t="s">
        <v>1725</v>
      </c>
      <c r="D1199" s="22" t="s">
        <v>1726</v>
      </c>
      <c r="E1199" s="17">
        <v>263</v>
      </c>
      <c r="F1199" s="18">
        <v>967076471.48288977</v>
      </c>
      <c r="G1199" s="18">
        <v>1128701344.5142348</v>
      </c>
    </row>
    <row r="1200" spans="1:7" x14ac:dyDescent="0.25">
      <c r="A1200" s="16" t="s">
        <v>103</v>
      </c>
      <c r="B1200" s="16">
        <v>0</v>
      </c>
      <c r="C1200" s="16" t="s">
        <v>1727</v>
      </c>
      <c r="D1200" s="22" t="s">
        <v>1728</v>
      </c>
      <c r="E1200" s="17">
        <v>359</v>
      </c>
      <c r="F1200" s="18">
        <v>974178272.98050141</v>
      </c>
      <c r="G1200" s="18">
        <v>1134707042.8727009</v>
      </c>
    </row>
    <row r="1201" spans="1:7" x14ac:dyDescent="0.25">
      <c r="A1201" s="16" t="s">
        <v>103</v>
      </c>
      <c r="B1201" s="16">
        <v>0</v>
      </c>
      <c r="C1201" s="16" t="s">
        <v>2284</v>
      </c>
      <c r="D1201" s="22" t="s">
        <v>2285</v>
      </c>
      <c r="E1201" s="17">
        <v>205</v>
      </c>
      <c r="F1201" s="18">
        <v>3339356195.1219511</v>
      </c>
      <c r="G1201" s="18">
        <v>3909764206.3194175</v>
      </c>
    </row>
    <row r="1202" spans="1:7" x14ac:dyDescent="0.25">
      <c r="A1202" s="16" t="s">
        <v>103</v>
      </c>
      <c r="B1202" s="16">
        <v>0</v>
      </c>
      <c r="C1202" s="16" t="s">
        <v>1729</v>
      </c>
      <c r="D1202" s="22" t="s">
        <v>1730</v>
      </c>
      <c r="E1202" s="17">
        <v>176</v>
      </c>
      <c r="F1202" s="18">
        <v>1015812727.2727273</v>
      </c>
      <c r="G1202" s="18">
        <v>1172858286.3990066</v>
      </c>
    </row>
    <row r="1203" spans="1:7" x14ac:dyDescent="0.25">
      <c r="A1203" s="16" t="s">
        <v>103</v>
      </c>
      <c r="B1203" s="16">
        <v>0</v>
      </c>
      <c r="C1203" s="16" t="s">
        <v>2352</v>
      </c>
      <c r="D1203" s="22" t="s">
        <v>2353</v>
      </c>
      <c r="E1203" s="17">
        <v>194</v>
      </c>
      <c r="F1203" s="18">
        <v>5972807804.1237116</v>
      </c>
      <c r="G1203" s="18">
        <v>7073516244.8739691</v>
      </c>
    </row>
    <row r="1204" spans="1:7" x14ac:dyDescent="0.25">
      <c r="A1204" s="16" t="s">
        <v>103</v>
      </c>
      <c r="B1204" s="16">
        <v>0</v>
      </c>
      <c r="C1204" s="16" t="s">
        <v>1731</v>
      </c>
      <c r="D1204" s="22" t="s">
        <v>1732</v>
      </c>
      <c r="E1204" s="17">
        <v>233</v>
      </c>
      <c r="F1204" s="18">
        <v>969887463.51931334</v>
      </c>
      <c r="G1204" s="18">
        <v>1133539550.399596</v>
      </c>
    </row>
    <row r="1205" spans="1:7" x14ac:dyDescent="0.25">
      <c r="A1205" s="16" t="s">
        <v>103</v>
      </c>
      <c r="B1205" s="16">
        <v>0</v>
      </c>
      <c r="C1205" s="16" t="s">
        <v>1733</v>
      </c>
      <c r="D1205" s="22" t="s">
        <v>1734</v>
      </c>
      <c r="E1205" s="17">
        <v>124</v>
      </c>
      <c r="F1205" s="18">
        <v>635798733.87096775</v>
      </c>
      <c r="G1205" s="18">
        <v>756862326.26735198</v>
      </c>
    </row>
    <row r="1206" spans="1:7" x14ac:dyDescent="0.25">
      <c r="A1206" s="16" t="s">
        <v>103</v>
      </c>
      <c r="B1206" s="16">
        <v>0</v>
      </c>
      <c r="C1206" s="16" t="s">
        <v>2249</v>
      </c>
      <c r="D1206" s="22" t="s">
        <v>2250</v>
      </c>
      <c r="E1206" s="17">
        <v>121</v>
      </c>
      <c r="F1206" s="18">
        <v>7893187462.8099174</v>
      </c>
      <c r="G1206" s="18">
        <v>9426678323.8007164</v>
      </c>
    </row>
    <row r="1207" spans="1:7" x14ac:dyDescent="0.25">
      <c r="A1207" s="16" t="s">
        <v>103</v>
      </c>
      <c r="B1207" s="16">
        <v>0</v>
      </c>
      <c r="C1207" s="16" t="s">
        <v>1735</v>
      </c>
      <c r="D1207" s="22" t="s">
        <v>1736</v>
      </c>
      <c r="E1207" s="17">
        <v>842</v>
      </c>
      <c r="F1207" s="18">
        <v>714630439.42992878</v>
      </c>
      <c r="G1207" s="18">
        <v>842852772.90094757</v>
      </c>
    </row>
    <row r="1208" spans="1:7" x14ac:dyDescent="0.25">
      <c r="A1208" s="16" t="s">
        <v>103</v>
      </c>
      <c r="B1208" s="16">
        <v>0</v>
      </c>
      <c r="C1208" s="16" t="s">
        <v>1737</v>
      </c>
      <c r="D1208" s="22" t="s">
        <v>1738</v>
      </c>
      <c r="E1208" s="17">
        <v>743</v>
      </c>
      <c r="F1208" s="18">
        <v>649234541.04979813</v>
      </c>
      <c r="G1208" s="18">
        <v>763452222.54242039</v>
      </c>
    </row>
    <row r="1209" spans="1:7" x14ac:dyDescent="0.25">
      <c r="A1209" s="16" t="s">
        <v>103</v>
      </c>
      <c r="B1209" s="16">
        <v>0</v>
      </c>
      <c r="C1209" s="16" t="s">
        <v>1739</v>
      </c>
      <c r="D1209" s="22" t="s">
        <v>1740</v>
      </c>
      <c r="E1209" s="17">
        <v>734</v>
      </c>
      <c r="F1209" s="18">
        <v>968825594.00544953</v>
      </c>
      <c r="G1209" s="18">
        <v>1120266898.0641229</v>
      </c>
    </row>
    <row r="1210" spans="1:7" x14ac:dyDescent="0.25">
      <c r="A1210" s="16" t="s">
        <v>103</v>
      </c>
      <c r="B1210" s="16">
        <v>0</v>
      </c>
      <c r="C1210" s="16" t="s">
        <v>1741</v>
      </c>
      <c r="D1210" s="22" t="s">
        <v>1742</v>
      </c>
      <c r="E1210" s="17">
        <v>1720</v>
      </c>
      <c r="F1210" s="18">
        <v>262301220.93023255</v>
      </c>
      <c r="G1210" s="18">
        <v>311294499.73360789</v>
      </c>
    </row>
    <row r="1211" spans="1:7" x14ac:dyDescent="0.25">
      <c r="A1211" s="16" t="s">
        <v>103</v>
      </c>
      <c r="B1211" s="16">
        <v>0</v>
      </c>
      <c r="C1211" s="16" t="s">
        <v>2251</v>
      </c>
      <c r="D1211" s="22" t="s">
        <v>2252</v>
      </c>
      <c r="E1211" s="17">
        <v>106</v>
      </c>
      <c r="F1211" s="18">
        <v>2444062018.8679247</v>
      </c>
      <c r="G1211" s="18">
        <v>2752866443.0299673</v>
      </c>
    </row>
    <row r="1212" spans="1:7" x14ac:dyDescent="0.25">
      <c r="A1212" s="16" t="s">
        <v>103</v>
      </c>
      <c r="B1212" s="16">
        <v>0</v>
      </c>
      <c r="C1212" s="16" t="s">
        <v>1743</v>
      </c>
      <c r="D1212" s="22" t="s">
        <v>1744</v>
      </c>
      <c r="E1212" s="17">
        <v>30</v>
      </c>
      <c r="F1212" s="18">
        <v>2591676100</v>
      </c>
      <c r="G1212" s="18">
        <v>2998170016.7789688</v>
      </c>
    </row>
    <row r="1213" spans="1:7" x14ac:dyDescent="0.25">
      <c r="A1213" s="16" t="s">
        <v>103</v>
      </c>
      <c r="B1213" s="16">
        <v>0</v>
      </c>
      <c r="C1213" s="16" t="s">
        <v>1745</v>
      </c>
      <c r="D1213" s="22" t="s">
        <v>1746</v>
      </c>
      <c r="E1213" s="17">
        <v>534</v>
      </c>
      <c r="F1213" s="18">
        <v>1827645762.1722846</v>
      </c>
      <c r="G1213" s="18">
        <v>2239749037.5628328</v>
      </c>
    </row>
    <row r="1214" spans="1:7" x14ac:dyDescent="0.25">
      <c r="A1214" s="16" t="s">
        <v>103</v>
      </c>
      <c r="B1214" s="16">
        <v>0</v>
      </c>
      <c r="C1214" s="16" t="s">
        <v>1747</v>
      </c>
      <c r="D1214" s="22" t="s">
        <v>1748</v>
      </c>
      <c r="E1214" s="17">
        <v>379</v>
      </c>
      <c r="F1214" s="18">
        <v>1466687153.0343008</v>
      </c>
      <c r="G1214" s="18">
        <v>1701850397.602293</v>
      </c>
    </row>
    <row r="1215" spans="1:7" x14ac:dyDescent="0.25">
      <c r="A1215" s="16" t="s">
        <v>103</v>
      </c>
      <c r="B1215" s="16">
        <v>0</v>
      </c>
      <c r="C1215" s="16" t="s">
        <v>2348</v>
      </c>
      <c r="D1215" s="22" t="s">
        <v>2349</v>
      </c>
      <c r="E1215" s="17">
        <v>16</v>
      </c>
      <c r="F1215" s="18">
        <v>11041317000</v>
      </c>
      <c r="G1215" s="18">
        <v>12716350868.128559</v>
      </c>
    </row>
    <row r="1216" spans="1:7" x14ac:dyDescent="0.25">
      <c r="A1216" s="16" t="s">
        <v>103</v>
      </c>
      <c r="B1216" s="16">
        <v>0</v>
      </c>
      <c r="C1216" s="16" t="s">
        <v>1749</v>
      </c>
      <c r="D1216" s="22" t="s">
        <v>1750</v>
      </c>
      <c r="E1216" s="17">
        <v>154</v>
      </c>
      <c r="F1216" s="18">
        <v>285421266.23376626</v>
      </c>
      <c r="G1216" s="18">
        <v>329109138.20884651</v>
      </c>
    </row>
    <row r="1217" spans="1:7" x14ac:dyDescent="0.25">
      <c r="A1217" s="16" t="s">
        <v>103</v>
      </c>
      <c r="B1217" s="16">
        <v>0</v>
      </c>
      <c r="C1217" s="16" t="s">
        <v>1751</v>
      </c>
      <c r="D1217" s="22" t="s">
        <v>1752</v>
      </c>
      <c r="E1217" s="17">
        <v>88</v>
      </c>
      <c r="F1217" s="18">
        <v>2781374795.4545455</v>
      </c>
      <c r="G1217" s="18">
        <v>3133872060.1524382</v>
      </c>
    </row>
    <row r="1218" spans="1:7" x14ac:dyDescent="0.25">
      <c r="A1218" s="16" t="s">
        <v>103</v>
      </c>
      <c r="B1218" s="16">
        <v>0</v>
      </c>
      <c r="C1218" s="16" t="s">
        <v>1753</v>
      </c>
      <c r="D1218" s="22" t="s">
        <v>1754</v>
      </c>
      <c r="E1218" s="17">
        <v>322</v>
      </c>
      <c r="F1218" s="18">
        <v>4481092118.0124226</v>
      </c>
      <c r="G1218" s="18">
        <v>5195905537.3633118</v>
      </c>
    </row>
    <row r="1219" spans="1:7" x14ac:dyDescent="0.25">
      <c r="A1219" s="16" t="s">
        <v>103</v>
      </c>
      <c r="B1219" s="16">
        <v>0</v>
      </c>
      <c r="C1219" s="16" t="s">
        <v>1755</v>
      </c>
      <c r="D1219" s="22" t="s">
        <v>1756</v>
      </c>
      <c r="E1219" s="17">
        <v>145</v>
      </c>
      <c r="F1219" s="18">
        <v>1847972779.3103449</v>
      </c>
      <c r="G1219" s="18">
        <v>2086536769.9285774</v>
      </c>
    </row>
    <row r="1220" spans="1:7" x14ac:dyDescent="0.25">
      <c r="A1220" s="16" t="s">
        <v>103</v>
      </c>
      <c r="B1220" s="16">
        <v>0</v>
      </c>
      <c r="C1220" s="16" t="s">
        <v>1757</v>
      </c>
      <c r="D1220" s="22" t="s">
        <v>1116</v>
      </c>
      <c r="E1220" s="17">
        <v>232</v>
      </c>
      <c r="F1220" s="18">
        <v>1506725668.1034484</v>
      </c>
      <c r="G1220" s="18">
        <v>1712594950.6150091</v>
      </c>
    </row>
    <row r="1221" spans="1:7" x14ac:dyDescent="0.25">
      <c r="A1221" s="16" t="s">
        <v>103</v>
      </c>
      <c r="B1221" s="16">
        <v>0</v>
      </c>
      <c r="C1221" s="16" t="s">
        <v>1758</v>
      </c>
      <c r="D1221" s="22" t="s">
        <v>1759</v>
      </c>
      <c r="E1221" s="17">
        <v>192</v>
      </c>
      <c r="F1221" s="18">
        <v>1640361406.25</v>
      </c>
      <c r="G1221" s="18">
        <v>1969840174.3109081</v>
      </c>
    </row>
    <row r="1222" spans="1:7" x14ac:dyDescent="0.25">
      <c r="A1222" s="16" t="s">
        <v>103</v>
      </c>
      <c r="B1222" s="16">
        <v>0</v>
      </c>
      <c r="C1222" s="16" t="s">
        <v>1760</v>
      </c>
      <c r="D1222" s="22" t="s">
        <v>1761</v>
      </c>
      <c r="E1222" s="17">
        <v>283</v>
      </c>
      <c r="F1222" s="18">
        <v>1185586664.3109541</v>
      </c>
      <c r="G1222" s="18">
        <v>1332459801.4926107</v>
      </c>
    </row>
    <row r="1223" spans="1:7" x14ac:dyDescent="0.25">
      <c r="A1223" s="16" t="s">
        <v>103</v>
      </c>
      <c r="B1223" s="16">
        <v>0</v>
      </c>
      <c r="C1223" s="16" t="s">
        <v>1762</v>
      </c>
      <c r="D1223" s="22" t="s">
        <v>1763</v>
      </c>
      <c r="E1223" s="17">
        <v>171</v>
      </c>
      <c r="F1223" s="18">
        <v>243989847.95321637</v>
      </c>
      <c r="G1223" s="18">
        <v>292867619.14903265</v>
      </c>
    </row>
    <row r="1224" spans="1:7" x14ac:dyDescent="0.25">
      <c r="A1224" s="16" t="s">
        <v>103</v>
      </c>
      <c r="B1224" s="16">
        <v>0</v>
      </c>
      <c r="C1224" s="16" t="s">
        <v>1764</v>
      </c>
      <c r="D1224" s="22" t="s">
        <v>1765</v>
      </c>
      <c r="E1224" s="17">
        <v>36</v>
      </c>
      <c r="F1224" s="18">
        <v>639375416.66666663</v>
      </c>
      <c r="G1224" s="18">
        <v>743237020.14940786</v>
      </c>
    </row>
    <row r="1225" spans="1:7" x14ac:dyDescent="0.25">
      <c r="A1225" s="16" t="s">
        <v>103</v>
      </c>
      <c r="B1225" s="16">
        <v>0</v>
      </c>
      <c r="C1225" s="16" t="s">
        <v>2487</v>
      </c>
      <c r="D1225" s="22" t="s">
        <v>2488</v>
      </c>
      <c r="E1225" s="17">
        <v>27</v>
      </c>
      <c r="F1225" s="18">
        <v>12872219037.037037</v>
      </c>
      <c r="G1225" s="18">
        <v>14856265818.555126</v>
      </c>
    </row>
    <row r="1226" spans="1:7" x14ac:dyDescent="0.25">
      <c r="A1226" s="16" t="s">
        <v>103</v>
      </c>
      <c r="B1226" s="16">
        <v>0</v>
      </c>
      <c r="C1226" s="16" t="s">
        <v>1766</v>
      </c>
      <c r="D1226" s="22" t="s">
        <v>1767</v>
      </c>
      <c r="E1226" s="17">
        <v>765</v>
      </c>
      <c r="F1226" s="18">
        <v>1162197632.6797385</v>
      </c>
      <c r="G1226" s="18">
        <v>1393155152.9307997</v>
      </c>
    </row>
    <row r="1227" spans="1:7" x14ac:dyDescent="0.25">
      <c r="A1227" s="16" t="s">
        <v>103</v>
      </c>
      <c r="B1227" s="16">
        <v>0</v>
      </c>
      <c r="C1227" s="16" t="s">
        <v>1768</v>
      </c>
      <c r="D1227" s="22" t="s">
        <v>1769</v>
      </c>
      <c r="E1227" s="17">
        <v>385</v>
      </c>
      <c r="F1227" s="18">
        <v>764017638.96103895</v>
      </c>
      <c r="G1227" s="18">
        <v>912714217.95209944</v>
      </c>
    </row>
    <row r="1228" spans="1:7" x14ac:dyDescent="0.25">
      <c r="A1228" s="16" t="s">
        <v>103</v>
      </c>
      <c r="B1228" s="16">
        <v>0</v>
      </c>
      <c r="C1228" s="16" t="s">
        <v>1770</v>
      </c>
      <c r="D1228" s="22" t="s">
        <v>1752</v>
      </c>
      <c r="E1228" s="17">
        <v>266</v>
      </c>
      <c r="F1228" s="18">
        <v>1692065063.9097745</v>
      </c>
      <c r="G1228" s="18">
        <v>2075343796.8091018</v>
      </c>
    </row>
    <row r="1229" spans="1:7" x14ac:dyDescent="0.25">
      <c r="A1229" s="16" t="s">
        <v>103</v>
      </c>
      <c r="B1229" s="16">
        <v>0</v>
      </c>
      <c r="C1229" s="16" t="s">
        <v>1771</v>
      </c>
      <c r="D1229" s="22" t="s">
        <v>169</v>
      </c>
      <c r="E1229" s="17">
        <v>588</v>
      </c>
      <c r="F1229" s="18">
        <v>1255304527.2108843</v>
      </c>
      <c r="G1229" s="18">
        <v>1533299358.2996612</v>
      </c>
    </row>
    <row r="1230" spans="1:7" x14ac:dyDescent="0.25">
      <c r="A1230" s="16" t="s">
        <v>103</v>
      </c>
      <c r="B1230" s="16">
        <v>0</v>
      </c>
      <c r="C1230" s="16" t="s">
        <v>1772</v>
      </c>
      <c r="D1230" s="22" t="s">
        <v>1773</v>
      </c>
      <c r="E1230" s="17">
        <v>241</v>
      </c>
      <c r="F1230" s="18">
        <v>1097068626.5560167</v>
      </c>
      <c r="G1230" s="18">
        <v>1334838516.0115404</v>
      </c>
    </row>
    <row r="1231" spans="1:7" x14ac:dyDescent="0.25">
      <c r="A1231" s="16" t="s">
        <v>103</v>
      </c>
      <c r="B1231" s="16">
        <v>0</v>
      </c>
      <c r="C1231" s="16" t="s">
        <v>1774</v>
      </c>
      <c r="D1231" s="22" t="s">
        <v>1775</v>
      </c>
      <c r="E1231" s="17">
        <v>244</v>
      </c>
      <c r="F1231" s="18">
        <v>980156241.80327868</v>
      </c>
      <c r="G1231" s="18">
        <v>1173692320.6949849</v>
      </c>
    </row>
    <row r="1232" spans="1:7" x14ac:dyDescent="0.25">
      <c r="A1232" s="16" t="s">
        <v>103</v>
      </c>
      <c r="B1232" s="16">
        <v>0</v>
      </c>
      <c r="C1232" s="16" t="s">
        <v>1776</v>
      </c>
      <c r="D1232" s="22" t="s">
        <v>1777</v>
      </c>
      <c r="E1232" s="17">
        <v>274</v>
      </c>
      <c r="F1232" s="18">
        <v>1167850689.7810218</v>
      </c>
      <c r="G1232" s="18">
        <v>1423983426.4577353</v>
      </c>
    </row>
    <row r="1233" spans="1:7" x14ac:dyDescent="0.25">
      <c r="A1233" s="16" t="s">
        <v>103</v>
      </c>
      <c r="B1233" s="16">
        <v>0</v>
      </c>
      <c r="C1233" s="16" t="s">
        <v>1778</v>
      </c>
      <c r="D1233" s="22" t="s">
        <v>1779</v>
      </c>
      <c r="E1233" s="17">
        <v>98</v>
      </c>
      <c r="F1233" s="18">
        <v>4937929806.1224489</v>
      </c>
      <c r="G1233" s="18">
        <v>5981877020.3102245</v>
      </c>
    </row>
    <row r="1234" spans="1:7" x14ac:dyDescent="0.25">
      <c r="A1234" s="16" t="s">
        <v>103</v>
      </c>
      <c r="B1234" s="16">
        <v>0</v>
      </c>
      <c r="C1234" s="16" t="s">
        <v>1780</v>
      </c>
      <c r="D1234" s="22" t="s">
        <v>683</v>
      </c>
      <c r="E1234" s="17">
        <v>615</v>
      </c>
      <c r="F1234" s="18">
        <v>849923416.26016259</v>
      </c>
      <c r="G1234" s="18">
        <v>1029064949.9059474</v>
      </c>
    </row>
    <row r="1235" spans="1:7" x14ac:dyDescent="0.25">
      <c r="A1235" s="16" t="s">
        <v>103</v>
      </c>
      <c r="B1235" s="16">
        <v>0</v>
      </c>
      <c r="C1235" s="16" t="s">
        <v>1781</v>
      </c>
      <c r="D1235" s="22" t="s">
        <v>1782</v>
      </c>
      <c r="E1235" s="17">
        <v>844</v>
      </c>
      <c r="F1235" s="18">
        <v>759312053.31753552</v>
      </c>
      <c r="G1235" s="18">
        <v>917488859.4213897</v>
      </c>
    </row>
    <row r="1236" spans="1:7" x14ac:dyDescent="0.25">
      <c r="A1236" s="16" t="s">
        <v>103</v>
      </c>
      <c r="B1236" s="16">
        <v>0</v>
      </c>
      <c r="C1236" s="16" t="s">
        <v>1783</v>
      </c>
      <c r="D1236" s="22" t="s">
        <v>1784</v>
      </c>
      <c r="E1236" s="17">
        <v>544</v>
      </c>
      <c r="F1236" s="18">
        <v>892672636.02941179</v>
      </c>
      <c r="G1236" s="18">
        <v>1076903033.8422625</v>
      </c>
    </row>
    <row r="1237" spans="1:7" x14ac:dyDescent="0.25">
      <c r="A1237" s="16" t="s">
        <v>103</v>
      </c>
      <c r="B1237" s="16">
        <v>0</v>
      </c>
      <c r="C1237" s="16" t="s">
        <v>1785</v>
      </c>
      <c r="D1237" s="22" t="s">
        <v>1786</v>
      </c>
      <c r="E1237" s="17">
        <v>678</v>
      </c>
      <c r="F1237" s="18">
        <v>812811656.34218287</v>
      </c>
      <c r="G1237" s="18">
        <v>993843017.90746093</v>
      </c>
    </row>
    <row r="1238" spans="1:7" x14ac:dyDescent="0.25">
      <c r="A1238" s="16" t="s">
        <v>103</v>
      </c>
      <c r="B1238" s="16">
        <v>0</v>
      </c>
      <c r="C1238" s="16" t="s">
        <v>1787</v>
      </c>
      <c r="D1238" s="22" t="s">
        <v>1788</v>
      </c>
      <c r="E1238" s="17">
        <v>261</v>
      </c>
      <c r="F1238" s="18">
        <v>712251808.42911875</v>
      </c>
      <c r="G1238" s="18">
        <v>864379352.24517703</v>
      </c>
    </row>
    <row r="1239" spans="1:7" x14ac:dyDescent="0.25">
      <c r="A1239" s="16" t="s">
        <v>103</v>
      </c>
      <c r="B1239" s="16">
        <v>0</v>
      </c>
      <c r="C1239" s="16" t="s">
        <v>1789</v>
      </c>
      <c r="D1239" s="22" t="s">
        <v>1790</v>
      </c>
      <c r="E1239" s="17">
        <v>1248</v>
      </c>
      <c r="F1239" s="18">
        <v>555331529.6474359</v>
      </c>
      <c r="G1239" s="18">
        <v>668948856.10201144</v>
      </c>
    </row>
    <row r="1240" spans="1:7" x14ac:dyDescent="0.25">
      <c r="A1240" s="16" t="s">
        <v>103</v>
      </c>
      <c r="B1240" s="16">
        <v>0</v>
      </c>
      <c r="C1240" s="16" t="s">
        <v>1791</v>
      </c>
      <c r="D1240" s="22" t="s">
        <v>1792</v>
      </c>
      <c r="E1240" s="17">
        <v>316</v>
      </c>
      <c r="F1240" s="18">
        <v>713822161.39240503</v>
      </c>
      <c r="G1240" s="18">
        <v>860198258.91872942</v>
      </c>
    </row>
    <row r="1241" spans="1:7" x14ac:dyDescent="0.25">
      <c r="A1241" s="16" t="s">
        <v>103</v>
      </c>
      <c r="B1241" s="16">
        <v>0</v>
      </c>
      <c r="C1241" s="16" t="s">
        <v>1793</v>
      </c>
      <c r="D1241" s="22" t="s">
        <v>1794</v>
      </c>
      <c r="E1241" s="17">
        <v>656</v>
      </c>
      <c r="F1241" s="18">
        <v>717731556.402439</v>
      </c>
      <c r="G1241" s="18">
        <v>863889050.26453292</v>
      </c>
    </row>
    <row r="1242" spans="1:7" x14ac:dyDescent="0.25">
      <c r="A1242" s="16" t="s">
        <v>103</v>
      </c>
      <c r="B1242" s="16">
        <v>0</v>
      </c>
      <c r="C1242" s="16" t="s">
        <v>1795</v>
      </c>
      <c r="D1242" s="22" t="s">
        <v>1796</v>
      </c>
      <c r="E1242" s="17">
        <v>403</v>
      </c>
      <c r="F1242" s="18">
        <v>824598488.83374691</v>
      </c>
      <c r="G1242" s="18">
        <v>980998649.89234519</v>
      </c>
    </row>
    <row r="1243" spans="1:7" x14ac:dyDescent="0.25">
      <c r="A1243" s="16" t="s">
        <v>103</v>
      </c>
      <c r="B1243" s="16">
        <v>0</v>
      </c>
      <c r="C1243" s="16" t="s">
        <v>1797</v>
      </c>
      <c r="D1243" s="22" t="s">
        <v>1798</v>
      </c>
      <c r="E1243" s="17">
        <v>525</v>
      </c>
      <c r="F1243" s="18">
        <v>822371274.28571427</v>
      </c>
      <c r="G1243" s="18">
        <v>981178803.11926973</v>
      </c>
    </row>
    <row r="1244" spans="1:7" x14ac:dyDescent="0.25">
      <c r="A1244" s="16" t="s">
        <v>103</v>
      </c>
      <c r="B1244" s="16">
        <v>0</v>
      </c>
      <c r="C1244" s="16" t="s">
        <v>1799</v>
      </c>
      <c r="D1244" s="22" t="s">
        <v>1800</v>
      </c>
      <c r="E1244" s="17">
        <v>732</v>
      </c>
      <c r="F1244" s="18">
        <v>753895330.60109293</v>
      </c>
      <c r="G1244" s="18">
        <v>892887057.06065214</v>
      </c>
    </row>
    <row r="1245" spans="1:7" x14ac:dyDescent="0.25">
      <c r="A1245" s="16" t="s">
        <v>103</v>
      </c>
      <c r="B1245" s="16">
        <v>0</v>
      </c>
      <c r="C1245" s="16" t="s">
        <v>1801</v>
      </c>
      <c r="D1245" s="22" t="s">
        <v>1802</v>
      </c>
      <c r="E1245" s="17">
        <v>440</v>
      </c>
      <c r="F1245" s="18">
        <v>766903931.81818187</v>
      </c>
      <c r="G1245" s="18">
        <v>935082433.55244136</v>
      </c>
    </row>
    <row r="1246" spans="1:7" x14ac:dyDescent="0.25">
      <c r="A1246" s="16" t="s">
        <v>103</v>
      </c>
      <c r="B1246" s="16">
        <v>0</v>
      </c>
      <c r="C1246" s="16" t="s">
        <v>1803</v>
      </c>
      <c r="D1246" s="22" t="s">
        <v>420</v>
      </c>
      <c r="E1246" s="17">
        <v>492</v>
      </c>
      <c r="F1246" s="18">
        <v>1095423361.7886178</v>
      </c>
      <c r="G1246" s="18">
        <v>1323039691.0878093</v>
      </c>
    </row>
    <row r="1247" spans="1:7" x14ac:dyDescent="0.25">
      <c r="A1247" s="16" t="s">
        <v>103</v>
      </c>
      <c r="B1247" s="16">
        <v>0</v>
      </c>
      <c r="C1247" s="16" t="s">
        <v>1804</v>
      </c>
      <c r="D1247" s="22" t="s">
        <v>1805</v>
      </c>
      <c r="E1247" s="17">
        <v>118</v>
      </c>
      <c r="F1247" s="18">
        <v>875645533.89830506</v>
      </c>
      <c r="G1247" s="18">
        <v>1054850355.4830368</v>
      </c>
    </row>
    <row r="1248" spans="1:7" x14ac:dyDescent="0.25">
      <c r="A1248" s="16" t="s">
        <v>103</v>
      </c>
      <c r="B1248" s="16">
        <v>0</v>
      </c>
      <c r="C1248" s="16" t="s">
        <v>1806</v>
      </c>
      <c r="D1248" s="22" t="s">
        <v>1807</v>
      </c>
      <c r="E1248" s="17">
        <v>319</v>
      </c>
      <c r="F1248" s="18">
        <v>537729821.31661439</v>
      </c>
      <c r="G1248" s="18">
        <v>649021772.63502014</v>
      </c>
    </row>
    <row r="1249" spans="1:7" x14ac:dyDescent="0.25">
      <c r="A1249" s="16" t="s">
        <v>103</v>
      </c>
      <c r="B1249" s="16">
        <v>0</v>
      </c>
      <c r="C1249" s="16" t="s">
        <v>1808</v>
      </c>
      <c r="D1249" s="22" t="s">
        <v>1809</v>
      </c>
      <c r="E1249" s="17">
        <v>239</v>
      </c>
      <c r="F1249" s="18">
        <v>1019125205.0209205</v>
      </c>
      <c r="G1249" s="18">
        <v>1215157146.625572</v>
      </c>
    </row>
    <row r="1250" spans="1:7" x14ac:dyDescent="0.25">
      <c r="A1250" s="16" t="s">
        <v>103</v>
      </c>
      <c r="B1250" s="16">
        <v>0</v>
      </c>
      <c r="C1250" s="16" t="s">
        <v>1810</v>
      </c>
      <c r="D1250" s="22" t="s">
        <v>1811</v>
      </c>
      <c r="E1250" s="17">
        <v>431</v>
      </c>
      <c r="F1250" s="18">
        <v>792658343.38747096</v>
      </c>
      <c r="G1250" s="18">
        <v>938022361.93390977</v>
      </c>
    </row>
    <row r="1251" spans="1:7" x14ac:dyDescent="0.25">
      <c r="A1251" s="16" t="s">
        <v>103</v>
      </c>
      <c r="B1251" s="16">
        <v>0</v>
      </c>
      <c r="C1251" s="16" t="s">
        <v>1812</v>
      </c>
      <c r="D1251" s="22" t="s">
        <v>957</v>
      </c>
      <c r="E1251" s="17">
        <v>1175</v>
      </c>
      <c r="F1251" s="18">
        <v>721082743.82978725</v>
      </c>
      <c r="G1251" s="18">
        <v>844379500.81871271</v>
      </c>
    </row>
    <row r="1252" spans="1:7" x14ac:dyDescent="0.25">
      <c r="A1252" s="16" t="s">
        <v>103</v>
      </c>
      <c r="B1252" s="16">
        <v>0</v>
      </c>
      <c r="C1252" s="16" t="s">
        <v>1813</v>
      </c>
      <c r="D1252" s="22" t="s">
        <v>1814</v>
      </c>
      <c r="E1252" s="17">
        <v>1241</v>
      </c>
      <c r="F1252" s="18">
        <v>560716205.47945201</v>
      </c>
      <c r="G1252" s="18">
        <v>667844777.39448488</v>
      </c>
    </row>
    <row r="1253" spans="1:7" x14ac:dyDescent="0.25">
      <c r="A1253" s="16" t="s">
        <v>103</v>
      </c>
      <c r="B1253" s="16">
        <v>0</v>
      </c>
      <c r="C1253" s="16" t="s">
        <v>1815</v>
      </c>
      <c r="D1253" s="22" t="s">
        <v>1816</v>
      </c>
      <c r="E1253" s="17">
        <v>292</v>
      </c>
      <c r="F1253" s="18">
        <v>933428965.75342464</v>
      </c>
      <c r="G1253" s="18">
        <v>1086778313.9745266</v>
      </c>
    </row>
    <row r="1254" spans="1:7" x14ac:dyDescent="0.25">
      <c r="A1254" s="16" t="s">
        <v>103</v>
      </c>
      <c r="B1254" s="16">
        <v>0</v>
      </c>
      <c r="C1254" s="16" t="s">
        <v>1817</v>
      </c>
      <c r="D1254" s="22" t="s">
        <v>1818</v>
      </c>
      <c r="E1254" s="17">
        <v>614</v>
      </c>
      <c r="F1254" s="18">
        <v>862642403.90879476</v>
      </c>
      <c r="G1254" s="18">
        <v>1022698529.9926139</v>
      </c>
    </row>
    <row r="1255" spans="1:7" x14ac:dyDescent="0.25">
      <c r="A1255" s="16" t="s">
        <v>103</v>
      </c>
      <c r="B1255" s="16">
        <v>0</v>
      </c>
      <c r="C1255" s="16" t="s">
        <v>1819</v>
      </c>
      <c r="D1255" s="22" t="s">
        <v>1820</v>
      </c>
      <c r="E1255" s="17">
        <v>590</v>
      </c>
      <c r="F1255" s="18">
        <v>631228396.61016953</v>
      </c>
      <c r="G1255" s="18">
        <v>747660420.79688156</v>
      </c>
    </row>
    <row r="1256" spans="1:7" x14ac:dyDescent="0.25">
      <c r="A1256" s="16" t="s">
        <v>103</v>
      </c>
      <c r="B1256" s="16">
        <v>0</v>
      </c>
      <c r="C1256" s="16" t="s">
        <v>1821</v>
      </c>
      <c r="D1256" s="22" t="s">
        <v>1822</v>
      </c>
      <c r="E1256" s="17">
        <v>627</v>
      </c>
      <c r="F1256" s="18">
        <v>845188185.00797451</v>
      </c>
      <c r="G1256" s="18">
        <v>1012835562.0441766</v>
      </c>
    </row>
    <row r="1257" spans="1:7" x14ac:dyDescent="0.25">
      <c r="A1257" s="16" t="s">
        <v>103</v>
      </c>
      <c r="B1257" s="16">
        <v>0</v>
      </c>
      <c r="C1257" s="16" t="s">
        <v>1823</v>
      </c>
      <c r="D1257" s="22" t="s">
        <v>1824</v>
      </c>
      <c r="E1257" s="17">
        <v>185</v>
      </c>
      <c r="F1257" s="18">
        <v>739902810.8108108</v>
      </c>
      <c r="G1257" s="18">
        <v>887584339.12616229</v>
      </c>
    </row>
    <row r="1258" spans="1:7" x14ac:dyDescent="0.25">
      <c r="A1258" s="16" t="s">
        <v>103</v>
      </c>
      <c r="B1258" s="16">
        <v>0</v>
      </c>
      <c r="C1258" s="16" t="s">
        <v>1825</v>
      </c>
      <c r="D1258" s="22" t="s">
        <v>1826</v>
      </c>
      <c r="E1258" s="17">
        <v>289</v>
      </c>
      <c r="F1258" s="18">
        <v>587440712.80276811</v>
      </c>
      <c r="G1258" s="18">
        <v>693516581.40692735</v>
      </c>
    </row>
    <row r="1259" spans="1:7" x14ac:dyDescent="0.25">
      <c r="A1259" s="16" t="s">
        <v>103</v>
      </c>
      <c r="B1259" s="16">
        <v>0</v>
      </c>
      <c r="C1259" s="16" t="s">
        <v>1827</v>
      </c>
      <c r="D1259" s="22" t="s">
        <v>1828</v>
      </c>
      <c r="E1259" s="17">
        <v>629</v>
      </c>
      <c r="F1259" s="18">
        <v>756434922.09856915</v>
      </c>
      <c r="G1259" s="18">
        <v>894468711.98616278</v>
      </c>
    </row>
    <row r="1260" spans="1:7" x14ac:dyDescent="0.25">
      <c r="A1260" s="16" t="s">
        <v>103</v>
      </c>
      <c r="B1260" s="16">
        <v>0</v>
      </c>
      <c r="C1260" s="16" t="s">
        <v>1829</v>
      </c>
      <c r="D1260" s="22" t="s">
        <v>842</v>
      </c>
      <c r="E1260" s="17">
        <v>270</v>
      </c>
      <c r="F1260" s="18">
        <v>677808414.81481481</v>
      </c>
      <c r="G1260" s="18">
        <v>801694519.6281364</v>
      </c>
    </row>
    <row r="1261" spans="1:7" x14ac:dyDescent="0.25">
      <c r="A1261" s="16" t="s">
        <v>103</v>
      </c>
      <c r="B1261" s="16">
        <v>0</v>
      </c>
      <c r="C1261" s="16" t="s">
        <v>1830</v>
      </c>
      <c r="D1261" s="22" t="s">
        <v>1831</v>
      </c>
      <c r="E1261" s="17">
        <v>1490</v>
      </c>
      <c r="F1261" s="18">
        <v>681299398.65771806</v>
      </c>
      <c r="G1261" s="18">
        <v>836814146.84937227</v>
      </c>
    </row>
    <row r="1262" spans="1:7" x14ac:dyDescent="0.25">
      <c r="A1262" s="16" t="s">
        <v>103</v>
      </c>
      <c r="B1262" s="16">
        <v>0</v>
      </c>
      <c r="C1262" s="16" t="s">
        <v>2489</v>
      </c>
      <c r="D1262" s="22" t="s">
        <v>2490</v>
      </c>
      <c r="E1262" s="17">
        <v>4</v>
      </c>
      <c r="F1262" s="18">
        <v>53249572500</v>
      </c>
      <c r="G1262" s="18">
        <v>63692467812.523209</v>
      </c>
    </row>
    <row r="1263" spans="1:7" x14ac:dyDescent="0.25">
      <c r="A1263" s="16" t="s">
        <v>103</v>
      </c>
      <c r="B1263" s="16">
        <v>0</v>
      </c>
      <c r="C1263" s="16" t="s">
        <v>1832</v>
      </c>
      <c r="D1263" s="22" t="s">
        <v>1833</v>
      </c>
      <c r="E1263" s="17">
        <v>260</v>
      </c>
      <c r="F1263" s="18">
        <v>1267724430.7692308</v>
      </c>
      <c r="G1263" s="18">
        <v>1552553308.9437611</v>
      </c>
    </row>
    <row r="1264" spans="1:7" x14ac:dyDescent="0.25">
      <c r="A1264" s="16" t="s">
        <v>103</v>
      </c>
      <c r="B1264" s="16">
        <v>0</v>
      </c>
      <c r="C1264" s="16" t="s">
        <v>1834</v>
      </c>
      <c r="D1264" s="22" t="s">
        <v>1835</v>
      </c>
      <c r="E1264" s="17">
        <v>75</v>
      </c>
      <c r="F1264" s="18">
        <v>259912906.66666666</v>
      </c>
      <c r="G1264" s="18">
        <v>315538979.80421114</v>
      </c>
    </row>
    <row r="1265" spans="1:7" x14ac:dyDescent="0.25">
      <c r="A1265" s="16" t="s">
        <v>103</v>
      </c>
      <c r="B1265" s="16">
        <v>0</v>
      </c>
      <c r="C1265" s="16" t="s">
        <v>1836</v>
      </c>
      <c r="D1265" s="22" t="s">
        <v>1837</v>
      </c>
      <c r="E1265" s="17">
        <v>131</v>
      </c>
      <c r="F1265" s="18">
        <v>1093950419.8473282</v>
      </c>
      <c r="G1265" s="18">
        <v>1337544801.5222666</v>
      </c>
    </row>
    <row r="1266" spans="1:7" x14ac:dyDescent="0.25">
      <c r="A1266" s="16" t="s">
        <v>103</v>
      </c>
      <c r="B1266" s="16">
        <v>0</v>
      </c>
      <c r="C1266" s="16" t="s">
        <v>1838</v>
      </c>
      <c r="D1266" s="22" t="s">
        <v>1839</v>
      </c>
      <c r="E1266" s="17">
        <v>78</v>
      </c>
      <c r="F1266" s="18">
        <v>669828756.41025639</v>
      </c>
      <c r="G1266" s="18">
        <v>781083793.94588876</v>
      </c>
    </row>
    <row r="1267" spans="1:7" x14ac:dyDescent="0.25">
      <c r="A1267" s="16" t="s">
        <v>103</v>
      </c>
      <c r="B1267" s="16">
        <v>0</v>
      </c>
      <c r="C1267" s="16" t="s">
        <v>1840</v>
      </c>
      <c r="D1267" s="22" t="s">
        <v>1841</v>
      </c>
      <c r="E1267" s="17">
        <v>1273</v>
      </c>
      <c r="F1267" s="18">
        <v>1267019153.9670072</v>
      </c>
      <c r="G1267" s="18">
        <v>1564591351.2627518</v>
      </c>
    </row>
    <row r="1268" spans="1:7" x14ac:dyDescent="0.25">
      <c r="A1268" s="16" t="s">
        <v>103</v>
      </c>
      <c r="B1268" s="16">
        <v>0</v>
      </c>
      <c r="C1268" s="16" t="s">
        <v>1842</v>
      </c>
      <c r="D1268" s="22" t="s">
        <v>1843</v>
      </c>
      <c r="E1268" s="17">
        <v>1315</v>
      </c>
      <c r="F1268" s="18">
        <v>610658743.72623575</v>
      </c>
      <c r="G1268" s="18">
        <v>744711395.97070086</v>
      </c>
    </row>
    <row r="1269" spans="1:7" x14ac:dyDescent="0.25">
      <c r="A1269" s="16" t="s">
        <v>103</v>
      </c>
      <c r="B1269" s="16">
        <v>0</v>
      </c>
      <c r="C1269" s="16" t="s">
        <v>1844</v>
      </c>
      <c r="D1269" s="22" t="s">
        <v>1360</v>
      </c>
      <c r="E1269" s="17">
        <v>390</v>
      </c>
      <c r="F1269" s="18">
        <v>2349241679.4871793</v>
      </c>
      <c r="G1269" s="18">
        <v>2909254874.5751991</v>
      </c>
    </row>
    <row r="1270" spans="1:7" x14ac:dyDescent="0.25">
      <c r="A1270" s="16" t="s">
        <v>103</v>
      </c>
      <c r="B1270" s="16">
        <v>0</v>
      </c>
      <c r="C1270" s="16" t="s">
        <v>1845</v>
      </c>
      <c r="D1270" s="22" t="s">
        <v>594</v>
      </c>
      <c r="E1270" s="17">
        <v>63</v>
      </c>
      <c r="F1270" s="18">
        <v>1063696746.031746</v>
      </c>
      <c r="G1270" s="18">
        <v>1192284970.44398</v>
      </c>
    </row>
    <row r="1271" spans="1:7" x14ac:dyDescent="0.25">
      <c r="A1271" s="16" t="s">
        <v>103</v>
      </c>
      <c r="B1271" s="16">
        <v>0</v>
      </c>
      <c r="C1271" s="16" t="s">
        <v>2298</v>
      </c>
      <c r="D1271" s="22" t="s">
        <v>2299</v>
      </c>
      <c r="E1271" s="17">
        <v>83</v>
      </c>
      <c r="F1271" s="18">
        <v>9020023903.6144581</v>
      </c>
      <c r="G1271" s="18">
        <v>11155822773.060705</v>
      </c>
    </row>
    <row r="1272" spans="1:7" x14ac:dyDescent="0.25">
      <c r="A1272" s="16" t="s">
        <v>103</v>
      </c>
      <c r="B1272" s="16">
        <v>0</v>
      </c>
      <c r="C1272" s="16" t="s">
        <v>1846</v>
      </c>
      <c r="D1272" s="22" t="s">
        <v>1847</v>
      </c>
      <c r="E1272" s="17">
        <v>768</v>
      </c>
      <c r="F1272" s="18">
        <v>707372139.32291663</v>
      </c>
      <c r="G1272" s="18">
        <v>860007254.12085819</v>
      </c>
    </row>
    <row r="1273" spans="1:7" x14ac:dyDescent="0.25">
      <c r="A1273" s="16" t="s">
        <v>103</v>
      </c>
      <c r="B1273" s="16">
        <v>0</v>
      </c>
      <c r="C1273" s="16" t="s">
        <v>2491</v>
      </c>
      <c r="D1273" s="22" t="s">
        <v>2492</v>
      </c>
      <c r="E1273" s="17">
        <v>3</v>
      </c>
      <c r="F1273" s="18">
        <v>12917434000</v>
      </c>
      <c r="G1273" s="18">
        <v>16184352449.564322</v>
      </c>
    </row>
    <row r="1274" spans="1:7" x14ac:dyDescent="0.25">
      <c r="A1274" s="16" t="s">
        <v>103</v>
      </c>
      <c r="B1274" s="16">
        <v>0</v>
      </c>
      <c r="C1274" s="16" t="s">
        <v>1848</v>
      </c>
      <c r="D1274" s="22" t="s">
        <v>1849</v>
      </c>
      <c r="E1274" s="17">
        <v>2623</v>
      </c>
      <c r="F1274" s="18">
        <v>831297028.59321392</v>
      </c>
      <c r="G1274" s="18">
        <v>1015199395.5650237</v>
      </c>
    </row>
    <row r="1275" spans="1:7" x14ac:dyDescent="0.25">
      <c r="A1275" s="16" t="s">
        <v>103</v>
      </c>
      <c r="B1275" s="16">
        <v>0</v>
      </c>
      <c r="C1275" s="16" t="s">
        <v>1850</v>
      </c>
      <c r="D1275" s="22" t="s">
        <v>1851</v>
      </c>
      <c r="E1275" s="17">
        <v>1679</v>
      </c>
      <c r="F1275" s="18">
        <v>502419647.40917212</v>
      </c>
      <c r="G1275" s="18">
        <v>613120068.67883444</v>
      </c>
    </row>
    <row r="1276" spans="1:7" x14ac:dyDescent="0.25">
      <c r="A1276" s="16" t="s">
        <v>103</v>
      </c>
      <c r="B1276" s="16">
        <v>0</v>
      </c>
      <c r="C1276" s="16" t="s">
        <v>1852</v>
      </c>
      <c r="D1276" s="22" t="s">
        <v>860</v>
      </c>
      <c r="E1276" s="17">
        <v>46</v>
      </c>
      <c r="F1276" s="18">
        <v>4588236782.608696</v>
      </c>
      <c r="G1276" s="18">
        <v>5409084129.9230852</v>
      </c>
    </row>
    <row r="1277" spans="1:7" x14ac:dyDescent="0.25">
      <c r="A1277" s="16" t="s">
        <v>103</v>
      </c>
      <c r="B1277" s="16">
        <v>0</v>
      </c>
      <c r="C1277" s="16" t="s">
        <v>1853</v>
      </c>
      <c r="D1277" s="22" t="s">
        <v>1854</v>
      </c>
      <c r="E1277" s="17">
        <v>322</v>
      </c>
      <c r="F1277" s="18">
        <v>1057470692.5465839</v>
      </c>
      <c r="G1277" s="18">
        <v>1281667642.0879004</v>
      </c>
    </row>
    <row r="1278" spans="1:7" x14ac:dyDescent="0.25">
      <c r="A1278" s="16" t="s">
        <v>103</v>
      </c>
      <c r="B1278" s="16">
        <v>0</v>
      </c>
      <c r="C1278" s="16" t="s">
        <v>1855</v>
      </c>
      <c r="D1278" s="22" t="s">
        <v>1856</v>
      </c>
      <c r="E1278" s="17">
        <v>182</v>
      </c>
      <c r="F1278" s="18">
        <v>2517462060.4395604</v>
      </c>
      <c r="G1278" s="18">
        <v>3022954638.4747276</v>
      </c>
    </row>
    <row r="1279" spans="1:7" x14ac:dyDescent="0.25">
      <c r="A1279" s="16" t="s">
        <v>103</v>
      </c>
      <c r="B1279" s="16">
        <v>0</v>
      </c>
      <c r="C1279" s="16" t="s">
        <v>1857</v>
      </c>
      <c r="D1279" s="22" t="s">
        <v>1858</v>
      </c>
      <c r="E1279" s="17">
        <v>275</v>
      </c>
      <c r="F1279" s="18">
        <v>939645345.4545455</v>
      </c>
      <c r="G1279" s="18">
        <v>1168858309.4996786</v>
      </c>
    </row>
    <row r="1280" spans="1:7" x14ac:dyDescent="0.25">
      <c r="A1280" s="16" t="s">
        <v>103</v>
      </c>
      <c r="B1280" s="16">
        <v>0</v>
      </c>
      <c r="C1280" s="16" t="s">
        <v>1859</v>
      </c>
      <c r="D1280" s="22" t="s">
        <v>1860</v>
      </c>
      <c r="E1280" s="17">
        <v>201</v>
      </c>
      <c r="F1280" s="18">
        <v>887947308.45771146</v>
      </c>
      <c r="G1280" s="18">
        <v>1072397181.7413087</v>
      </c>
    </row>
    <row r="1281" spans="1:7" x14ac:dyDescent="0.25">
      <c r="A1281" s="16" t="s">
        <v>103</v>
      </c>
      <c r="B1281" s="16">
        <v>0</v>
      </c>
      <c r="C1281" s="16" t="s">
        <v>1861</v>
      </c>
      <c r="D1281" s="22" t="s">
        <v>1862</v>
      </c>
      <c r="E1281" s="17">
        <v>201</v>
      </c>
      <c r="F1281" s="18">
        <v>3215029592.0398011</v>
      </c>
      <c r="G1281" s="18">
        <v>3903854069.7546501</v>
      </c>
    </row>
    <row r="1282" spans="1:7" x14ac:dyDescent="0.25">
      <c r="A1282" s="16" t="s">
        <v>103</v>
      </c>
      <c r="B1282" s="16">
        <v>0</v>
      </c>
      <c r="C1282" s="16" t="s">
        <v>1863</v>
      </c>
      <c r="D1282" s="22" t="s">
        <v>1820</v>
      </c>
      <c r="E1282" s="17">
        <v>10</v>
      </c>
      <c r="F1282" s="18">
        <v>229045500</v>
      </c>
      <c r="G1282" s="18">
        <v>279845522.93365395</v>
      </c>
    </row>
    <row r="1283" spans="1:7" x14ac:dyDescent="0.25">
      <c r="A1283" s="16" t="s">
        <v>103</v>
      </c>
      <c r="B1283" s="16">
        <v>0</v>
      </c>
      <c r="C1283" s="16" t="s">
        <v>1864</v>
      </c>
      <c r="D1283" s="22" t="s">
        <v>1865</v>
      </c>
      <c r="E1283" s="17">
        <v>1420</v>
      </c>
      <c r="F1283" s="18">
        <v>876897384.50704229</v>
      </c>
      <c r="G1283" s="18">
        <v>1076532173.2895288</v>
      </c>
    </row>
    <row r="1284" spans="1:7" x14ac:dyDescent="0.25">
      <c r="A1284" s="16" t="s">
        <v>103</v>
      </c>
      <c r="B1284" s="16">
        <v>0</v>
      </c>
      <c r="C1284" s="16" t="s">
        <v>1866</v>
      </c>
      <c r="D1284" s="22" t="s">
        <v>1867</v>
      </c>
      <c r="E1284" s="17">
        <v>3805</v>
      </c>
      <c r="F1284" s="18">
        <v>448016340.86727989</v>
      </c>
      <c r="G1284" s="18">
        <v>549211229.99103582</v>
      </c>
    </row>
    <row r="1285" spans="1:7" x14ac:dyDescent="0.25">
      <c r="A1285" s="16" t="s">
        <v>103</v>
      </c>
      <c r="B1285" s="16">
        <v>0</v>
      </c>
      <c r="C1285" s="16" t="s">
        <v>1868</v>
      </c>
      <c r="D1285" s="22" t="s">
        <v>1869</v>
      </c>
      <c r="E1285" s="17">
        <v>2446</v>
      </c>
      <c r="F1285" s="18">
        <v>422532742.0278005</v>
      </c>
      <c r="G1285" s="18">
        <v>518805378.85047078</v>
      </c>
    </row>
    <row r="1286" spans="1:7" x14ac:dyDescent="0.25">
      <c r="A1286" s="16" t="s">
        <v>103</v>
      </c>
      <c r="B1286" s="16">
        <v>0</v>
      </c>
      <c r="C1286" s="16" t="s">
        <v>2303</v>
      </c>
      <c r="D1286" s="22" t="s">
        <v>2304</v>
      </c>
      <c r="E1286" s="17">
        <v>50</v>
      </c>
      <c r="F1286" s="18">
        <v>1653265440</v>
      </c>
      <c r="G1286" s="18">
        <v>1915534304.6028051</v>
      </c>
    </row>
    <row r="1287" spans="1:7" x14ac:dyDescent="0.25">
      <c r="A1287" s="16" t="s">
        <v>103</v>
      </c>
      <c r="B1287" s="16">
        <v>0</v>
      </c>
      <c r="C1287" s="16" t="s">
        <v>1870</v>
      </c>
      <c r="D1287" s="22" t="s">
        <v>1871</v>
      </c>
      <c r="E1287" s="17">
        <v>136</v>
      </c>
      <c r="F1287" s="18">
        <v>485227558.82352942</v>
      </c>
      <c r="G1287" s="18">
        <v>560411528.12626266</v>
      </c>
    </row>
    <row r="1288" spans="1:7" x14ac:dyDescent="0.25">
      <c r="A1288" s="16" t="s">
        <v>103</v>
      </c>
      <c r="B1288" s="16">
        <v>0</v>
      </c>
      <c r="C1288" s="16" t="s">
        <v>1872</v>
      </c>
      <c r="D1288" s="22" t="s">
        <v>1873</v>
      </c>
      <c r="E1288" s="17">
        <v>7</v>
      </c>
      <c r="F1288" s="18">
        <v>239255857.14285713</v>
      </c>
      <c r="G1288" s="18">
        <v>289436898.63142121</v>
      </c>
    </row>
    <row r="1289" spans="1:7" x14ac:dyDescent="0.25">
      <c r="A1289" s="16" t="s">
        <v>103</v>
      </c>
      <c r="B1289" s="16">
        <v>0</v>
      </c>
      <c r="C1289" s="16" t="s">
        <v>1874</v>
      </c>
      <c r="D1289" s="22" t="s">
        <v>1875</v>
      </c>
      <c r="E1289" s="17">
        <v>6997</v>
      </c>
      <c r="F1289" s="18">
        <v>638136989.28112054</v>
      </c>
      <c r="G1289" s="18">
        <v>775322533.6630652</v>
      </c>
    </row>
    <row r="1290" spans="1:7" x14ac:dyDescent="0.25">
      <c r="A1290" s="16" t="s">
        <v>103</v>
      </c>
      <c r="B1290" s="16">
        <v>0</v>
      </c>
      <c r="C1290" s="16" t="s">
        <v>1876</v>
      </c>
      <c r="D1290" s="22" t="s">
        <v>1877</v>
      </c>
      <c r="E1290" s="17">
        <v>12</v>
      </c>
      <c r="F1290" s="18">
        <v>23710046833.333332</v>
      </c>
      <c r="G1290" s="18">
        <v>28254062681.311504</v>
      </c>
    </row>
    <row r="1291" spans="1:7" x14ac:dyDescent="0.25">
      <c r="A1291" s="16" t="s">
        <v>103</v>
      </c>
      <c r="B1291" s="16">
        <v>0</v>
      </c>
      <c r="C1291" s="16" t="s">
        <v>1878</v>
      </c>
      <c r="D1291" s="22" t="s">
        <v>1714</v>
      </c>
      <c r="E1291" s="17">
        <v>74</v>
      </c>
      <c r="F1291" s="18">
        <v>1326661250</v>
      </c>
      <c r="G1291" s="18">
        <v>1522903873.785007</v>
      </c>
    </row>
    <row r="1292" spans="1:7" x14ac:dyDescent="0.25">
      <c r="A1292" s="16" t="s">
        <v>103</v>
      </c>
      <c r="B1292" s="16">
        <v>0</v>
      </c>
      <c r="C1292" s="16" t="s">
        <v>2310</v>
      </c>
      <c r="D1292" s="22" t="s">
        <v>2311</v>
      </c>
      <c r="E1292" s="17">
        <v>177</v>
      </c>
      <c r="F1292" s="18">
        <v>1758559553.6723163</v>
      </c>
      <c r="G1292" s="18">
        <v>2096323609.406497</v>
      </c>
    </row>
    <row r="1293" spans="1:7" x14ac:dyDescent="0.25">
      <c r="A1293" s="16" t="s">
        <v>103</v>
      </c>
      <c r="B1293" s="16">
        <v>0</v>
      </c>
      <c r="C1293" s="16" t="s">
        <v>1879</v>
      </c>
      <c r="D1293" s="22" t="s">
        <v>806</v>
      </c>
      <c r="E1293" s="17">
        <v>456</v>
      </c>
      <c r="F1293" s="18">
        <v>1313547346.4912281</v>
      </c>
      <c r="G1293" s="18">
        <v>1580557818.6498809</v>
      </c>
    </row>
    <row r="1294" spans="1:7" x14ac:dyDescent="0.25">
      <c r="A1294" s="16" t="s">
        <v>103</v>
      </c>
      <c r="B1294" s="16">
        <v>0</v>
      </c>
      <c r="C1294" s="16" t="s">
        <v>1880</v>
      </c>
      <c r="D1294" s="22" t="s">
        <v>1881</v>
      </c>
      <c r="E1294" s="17">
        <v>4231</v>
      </c>
      <c r="F1294" s="18">
        <v>655087556.60600328</v>
      </c>
      <c r="G1294" s="18">
        <v>801986860.99161971</v>
      </c>
    </row>
    <row r="1295" spans="1:7" x14ac:dyDescent="0.25">
      <c r="A1295" s="16" t="s">
        <v>103</v>
      </c>
      <c r="B1295" s="16">
        <v>0</v>
      </c>
      <c r="C1295" s="16" t="s">
        <v>1882</v>
      </c>
      <c r="D1295" s="22" t="s">
        <v>1883</v>
      </c>
      <c r="E1295" s="17">
        <v>8437</v>
      </c>
      <c r="F1295" s="18">
        <v>597362523.05321801</v>
      </c>
      <c r="G1295" s="18">
        <v>722310083.77207887</v>
      </c>
    </row>
    <row r="1296" spans="1:7" x14ac:dyDescent="0.25">
      <c r="A1296" s="16" t="s">
        <v>103</v>
      </c>
      <c r="B1296" s="16">
        <v>0</v>
      </c>
      <c r="C1296" s="16" t="s">
        <v>1884</v>
      </c>
      <c r="D1296" s="22" t="s">
        <v>1885</v>
      </c>
      <c r="E1296" s="17">
        <v>3619</v>
      </c>
      <c r="F1296" s="18">
        <v>477558770.10223818</v>
      </c>
      <c r="G1296" s="18">
        <v>582581293.95746839</v>
      </c>
    </row>
    <row r="1297" spans="1:7" x14ac:dyDescent="0.25">
      <c r="A1297" s="16" t="s">
        <v>103</v>
      </c>
      <c r="B1297" s="16">
        <v>0</v>
      </c>
      <c r="C1297" s="16" t="s">
        <v>1886</v>
      </c>
      <c r="D1297" s="22" t="s">
        <v>1887</v>
      </c>
      <c r="E1297" s="17">
        <v>1260</v>
      </c>
      <c r="F1297" s="18">
        <v>920650807.93650794</v>
      </c>
      <c r="G1297" s="18">
        <v>1112717182.256253</v>
      </c>
    </row>
    <row r="1298" spans="1:7" x14ac:dyDescent="0.25">
      <c r="A1298" s="16" t="s">
        <v>103</v>
      </c>
      <c r="B1298" s="16">
        <v>0</v>
      </c>
      <c r="C1298" s="16" t="s">
        <v>1888</v>
      </c>
      <c r="D1298" s="22" t="s">
        <v>1889</v>
      </c>
      <c r="E1298" s="17">
        <v>1500</v>
      </c>
      <c r="F1298" s="18">
        <v>1506993015.3333333</v>
      </c>
      <c r="G1298" s="18">
        <v>1831737219.4171205</v>
      </c>
    </row>
    <row r="1299" spans="1:7" x14ac:dyDescent="0.25">
      <c r="A1299" s="16" t="s">
        <v>103</v>
      </c>
      <c r="B1299" s="16">
        <v>0</v>
      </c>
      <c r="C1299" s="16" t="s">
        <v>1890</v>
      </c>
      <c r="D1299" s="22" t="s">
        <v>1891</v>
      </c>
      <c r="E1299" s="17">
        <v>1236</v>
      </c>
      <c r="F1299" s="18">
        <v>1100944051.7799354</v>
      </c>
      <c r="G1299" s="18">
        <v>1339107400.7907169</v>
      </c>
    </row>
    <row r="1300" spans="1:7" x14ac:dyDescent="0.25">
      <c r="A1300" s="16" t="s">
        <v>103</v>
      </c>
      <c r="B1300" s="16">
        <v>0</v>
      </c>
      <c r="C1300" s="16" t="s">
        <v>1892</v>
      </c>
      <c r="D1300" s="22" t="s">
        <v>1893</v>
      </c>
      <c r="E1300" s="17">
        <v>1716</v>
      </c>
      <c r="F1300" s="18">
        <v>948057112.47086251</v>
      </c>
      <c r="G1300" s="18">
        <v>1158442954.3552098</v>
      </c>
    </row>
    <row r="1301" spans="1:7" x14ac:dyDescent="0.25">
      <c r="A1301" s="16" t="s">
        <v>103</v>
      </c>
      <c r="B1301" s="16">
        <v>0</v>
      </c>
      <c r="C1301" s="16" t="s">
        <v>1894</v>
      </c>
      <c r="D1301" s="22" t="s">
        <v>1895</v>
      </c>
      <c r="E1301" s="17">
        <v>3928</v>
      </c>
      <c r="F1301" s="18">
        <v>361371020.62118125</v>
      </c>
      <c r="G1301" s="18">
        <v>438939330.84804374</v>
      </c>
    </row>
    <row r="1302" spans="1:7" x14ac:dyDescent="0.25">
      <c r="A1302" s="16" t="s">
        <v>103</v>
      </c>
      <c r="B1302" s="16">
        <v>0</v>
      </c>
      <c r="C1302" s="16" t="s">
        <v>1896</v>
      </c>
      <c r="D1302" s="22" t="s">
        <v>1897</v>
      </c>
      <c r="E1302" s="17">
        <v>2667</v>
      </c>
      <c r="F1302" s="18">
        <v>454463082.8646419</v>
      </c>
      <c r="G1302" s="18">
        <v>553274364.55218875</v>
      </c>
    </row>
    <row r="1303" spans="1:7" x14ac:dyDescent="0.25">
      <c r="A1303" s="16" t="s">
        <v>103</v>
      </c>
      <c r="B1303" s="16">
        <v>0</v>
      </c>
      <c r="C1303" s="16" t="s">
        <v>1898</v>
      </c>
      <c r="D1303" s="22" t="s">
        <v>1899</v>
      </c>
      <c r="E1303" s="17">
        <v>2670</v>
      </c>
      <c r="F1303" s="18">
        <v>946818542.32209742</v>
      </c>
      <c r="G1303" s="18">
        <v>1137693871.905916</v>
      </c>
    </row>
    <row r="1304" spans="1:7" x14ac:dyDescent="0.25">
      <c r="A1304" s="16" t="s">
        <v>103</v>
      </c>
      <c r="B1304" s="16">
        <v>0</v>
      </c>
      <c r="C1304" s="16" t="s">
        <v>2493</v>
      </c>
      <c r="D1304" s="22" t="s">
        <v>180</v>
      </c>
      <c r="E1304" s="17">
        <v>1</v>
      </c>
      <c r="F1304" s="18">
        <v>20874401000</v>
      </c>
      <c r="G1304" s="18">
        <v>23193778632.600006</v>
      </c>
    </row>
    <row r="1305" spans="1:7" x14ac:dyDescent="0.25">
      <c r="A1305" s="16" t="s">
        <v>103</v>
      </c>
      <c r="B1305" s="16">
        <v>0</v>
      </c>
      <c r="C1305" s="16" t="s">
        <v>1900</v>
      </c>
      <c r="D1305" s="22" t="s">
        <v>1901</v>
      </c>
      <c r="E1305" s="17">
        <v>1308</v>
      </c>
      <c r="F1305" s="18">
        <v>1232549403.6697247</v>
      </c>
      <c r="G1305" s="18">
        <v>1464773212.0784304</v>
      </c>
    </row>
    <row r="1306" spans="1:7" x14ac:dyDescent="0.25">
      <c r="A1306" s="16" t="s">
        <v>103</v>
      </c>
      <c r="B1306" s="16">
        <v>0</v>
      </c>
      <c r="C1306" s="16" t="s">
        <v>2305</v>
      </c>
      <c r="D1306" s="22" t="s">
        <v>2306</v>
      </c>
      <c r="E1306" s="17">
        <v>29</v>
      </c>
      <c r="F1306" s="18">
        <v>46878467586.206894</v>
      </c>
      <c r="G1306" s="18">
        <v>55238721011.210396</v>
      </c>
    </row>
    <row r="1307" spans="1:7" x14ac:dyDescent="0.25">
      <c r="A1307" s="16" t="s">
        <v>103</v>
      </c>
      <c r="B1307" s="16">
        <v>0</v>
      </c>
      <c r="C1307" s="16" t="s">
        <v>1902</v>
      </c>
      <c r="D1307" s="22" t="s">
        <v>1903</v>
      </c>
      <c r="E1307" s="17">
        <v>903</v>
      </c>
      <c r="F1307" s="18">
        <v>979630022.14839423</v>
      </c>
      <c r="G1307" s="18">
        <v>1164517326.7572522</v>
      </c>
    </row>
    <row r="1308" spans="1:7" x14ac:dyDescent="0.25">
      <c r="A1308" s="16" t="s">
        <v>103</v>
      </c>
      <c r="B1308" s="16">
        <v>0</v>
      </c>
      <c r="C1308" s="16" t="s">
        <v>1904</v>
      </c>
      <c r="D1308" s="22" t="s">
        <v>1905</v>
      </c>
      <c r="E1308" s="17">
        <v>889</v>
      </c>
      <c r="F1308" s="18">
        <v>1231676148.4814398</v>
      </c>
      <c r="G1308" s="18">
        <v>1503275685.9495854</v>
      </c>
    </row>
    <row r="1309" spans="1:7" x14ac:dyDescent="0.25">
      <c r="A1309" s="16" t="s">
        <v>103</v>
      </c>
      <c r="B1309" s="16">
        <v>0</v>
      </c>
      <c r="C1309" s="16" t="s">
        <v>2312</v>
      </c>
      <c r="D1309" s="22" t="s">
        <v>2313</v>
      </c>
      <c r="E1309" s="17">
        <v>37</v>
      </c>
      <c r="F1309" s="18">
        <v>1169977567.5675676</v>
      </c>
      <c r="G1309" s="18">
        <v>1302887623.6485407</v>
      </c>
    </row>
    <row r="1310" spans="1:7" x14ac:dyDescent="0.25">
      <c r="A1310" s="16" t="s">
        <v>103</v>
      </c>
      <c r="B1310" s="16">
        <v>0</v>
      </c>
      <c r="C1310" s="16" t="s">
        <v>1906</v>
      </c>
      <c r="D1310" s="22" t="s">
        <v>1907</v>
      </c>
      <c r="E1310" s="17">
        <v>706</v>
      </c>
      <c r="F1310" s="18">
        <v>463148776.20396602</v>
      </c>
      <c r="G1310" s="18">
        <v>547303354.30184841</v>
      </c>
    </row>
    <row r="1311" spans="1:7" x14ac:dyDescent="0.25">
      <c r="A1311" s="16" t="s">
        <v>103</v>
      </c>
      <c r="B1311" s="16">
        <v>0</v>
      </c>
      <c r="C1311" s="16" t="s">
        <v>1908</v>
      </c>
      <c r="D1311" s="22" t="s">
        <v>1</v>
      </c>
      <c r="E1311" s="17">
        <v>1596</v>
      </c>
      <c r="F1311" s="18">
        <v>878132651.62907267</v>
      </c>
      <c r="G1311" s="18">
        <v>1060391096.6477115</v>
      </c>
    </row>
    <row r="1312" spans="1:7" x14ac:dyDescent="0.25">
      <c r="A1312" s="16" t="s">
        <v>103</v>
      </c>
      <c r="B1312" s="16">
        <v>0</v>
      </c>
      <c r="C1312" s="16" t="s">
        <v>1909</v>
      </c>
      <c r="D1312" s="22" t="s">
        <v>1910</v>
      </c>
      <c r="E1312" s="17">
        <v>118</v>
      </c>
      <c r="F1312" s="18">
        <v>1350036245.7627118</v>
      </c>
      <c r="G1312" s="18">
        <v>1585628288.4151759</v>
      </c>
    </row>
    <row r="1313" spans="1:7" x14ac:dyDescent="0.25">
      <c r="A1313" s="16" t="s">
        <v>103</v>
      </c>
      <c r="B1313" s="16">
        <v>0</v>
      </c>
      <c r="C1313" s="16" t="s">
        <v>1911</v>
      </c>
      <c r="D1313" s="22" t="s">
        <v>1912</v>
      </c>
      <c r="E1313" s="17">
        <v>3</v>
      </c>
      <c r="F1313" s="18">
        <v>29750202666.666668</v>
      </c>
      <c r="G1313" s="18">
        <v>36147591688.974617</v>
      </c>
    </row>
    <row r="1314" spans="1:7" x14ac:dyDescent="0.25">
      <c r="A1314" s="16" t="s">
        <v>103</v>
      </c>
      <c r="B1314" s="16">
        <v>0</v>
      </c>
      <c r="C1314" s="16" t="s">
        <v>1913</v>
      </c>
      <c r="D1314" s="22" t="s">
        <v>1914</v>
      </c>
      <c r="E1314" s="17">
        <v>90</v>
      </c>
      <c r="F1314" s="18">
        <v>23642704700</v>
      </c>
      <c r="G1314" s="18">
        <v>28280395662.332031</v>
      </c>
    </row>
    <row r="1315" spans="1:7" x14ac:dyDescent="0.25">
      <c r="A1315" s="16" t="s">
        <v>103</v>
      </c>
      <c r="B1315" s="16">
        <v>0</v>
      </c>
      <c r="C1315" s="16" t="s">
        <v>1915</v>
      </c>
      <c r="D1315" s="22" t="s">
        <v>1916</v>
      </c>
      <c r="E1315" s="17">
        <v>1455</v>
      </c>
      <c r="F1315" s="18">
        <v>510980324.39862543</v>
      </c>
      <c r="G1315" s="18">
        <v>622544305.01691151</v>
      </c>
    </row>
    <row r="1316" spans="1:7" x14ac:dyDescent="0.25">
      <c r="A1316" s="16" t="s">
        <v>103</v>
      </c>
      <c r="B1316" s="16">
        <v>0</v>
      </c>
      <c r="C1316" s="16" t="s">
        <v>1917</v>
      </c>
      <c r="D1316" s="22" t="s">
        <v>1918</v>
      </c>
      <c r="E1316" s="17">
        <v>1449</v>
      </c>
      <c r="F1316" s="18">
        <v>1247452708.0745342</v>
      </c>
      <c r="G1316" s="18">
        <v>1504087285.1660032</v>
      </c>
    </row>
    <row r="1317" spans="1:7" x14ac:dyDescent="0.25">
      <c r="A1317" s="16" t="s">
        <v>103</v>
      </c>
      <c r="B1317" s="16">
        <v>0</v>
      </c>
      <c r="C1317" s="16" t="s">
        <v>1919</v>
      </c>
      <c r="D1317" s="22" t="s">
        <v>1920</v>
      </c>
      <c r="E1317" s="17">
        <v>2079</v>
      </c>
      <c r="F1317" s="18">
        <v>802693948.53294849</v>
      </c>
      <c r="G1317" s="18">
        <v>974641518.12994432</v>
      </c>
    </row>
    <row r="1318" spans="1:7" x14ac:dyDescent="0.25">
      <c r="A1318" s="16" t="s">
        <v>103</v>
      </c>
      <c r="B1318" s="16">
        <v>0</v>
      </c>
      <c r="C1318" s="16" t="s">
        <v>1921</v>
      </c>
      <c r="D1318" s="22" t="s">
        <v>1922</v>
      </c>
      <c r="E1318" s="17">
        <v>3143</v>
      </c>
      <c r="F1318" s="18">
        <v>682480483.93254852</v>
      </c>
      <c r="G1318" s="18">
        <v>834639295.01141238</v>
      </c>
    </row>
    <row r="1319" spans="1:7" x14ac:dyDescent="0.25">
      <c r="A1319" s="16" t="s">
        <v>103</v>
      </c>
      <c r="B1319" s="16">
        <v>0</v>
      </c>
      <c r="C1319" s="16" t="s">
        <v>1923</v>
      </c>
      <c r="D1319" s="22" t="s">
        <v>1924</v>
      </c>
      <c r="E1319" s="17">
        <v>1202</v>
      </c>
      <c r="F1319" s="18">
        <v>2009960690.5158069</v>
      </c>
      <c r="G1319" s="18">
        <v>2436941460.5210967</v>
      </c>
    </row>
    <row r="1320" spans="1:7" x14ac:dyDescent="0.25">
      <c r="A1320" s="16" t="s">
        <v>103</v>
      </c>
      <c r="B1320" s="16">
        <v>0</v>
      </c>
      <c r="C1320" s="16" t="s">
        <v>1925</v>
      </c>
      <c r="D1320" s="22" t="s">
        <v>1926</v>
      </c>
      <c r="E1320" s="17">
        <v>581</v>
      </c>
      <c r="F1320" s="18">
        <v>1578146273.6660929</v>
      </c>
      <c r="G1320" s="18">
        <v>1881136502.24437</v>
      </c>
    </row>
    <row r="1321" spans="1:7" x14ac:dyDescent="0.25">
      <c r="A1321" s="16" t="s">
        <v>103</v>
      </c>
      <c r="B1321" s="16">
        <v>0</v>
      </c>
      <c r="C1321" s="16" t="s">
        <v>1927</v>
      </c>
      <c r="D1321" s="22" t="s">
        <v>1928</v>
      </c>
      <c r="E1321" s="17">
        <v>5572</v>
      </c>
      <c r="F1321" s="18">
        <v>588825716.79827714</v>
      </c>
      <c r="G1321" s="18">
        <v>706131285.59325087</v>
      </c>
    </row>
    <row r="1322" spans="1:7" x14ac:dyDescent="0.25">
      <c r="A1322" s="16" t="s">
        <v>103</v>
      </c>
      <c r="B1322" s="16">
        <v>0</v>
      </c>
      <c r="C1322" s="16" t="s">
        <v>1929</v>
      </c>
      <c r="D1322" s="22" t="s">
        <v>1930</v>
      </c>
      <c r="E1322" s="17">
        <v>1856</v>
      </c>
      <c r="F1322" s="18">
        <v>1084539559.8060346</v>
      </c>
      <c r="G1322" s="18">
        <v>1294077899.452774</v>
      </c>
    </row>
    <row r="1323" spans="1:7" x14ac:dyDescent="0.25">
      <c r="A1323" s="16" t="s">
        <v>103</v>
      </c>
      <c r="B1323" s="16">
        <v>0</v>
      </c>
      <c r="C1323" s="16" t="s">
        <v>1931</v>
      </c>
      <c r="D1323" s="22" t="s">
        <v>1932</v>
      </c>
      <c r="E1323" s="17">
        <v>15</v>
      </c>
      <c r="F1323" s="18">
        <v>384889400</v>
      </c>
      <c r="G1323" s="18">
        <v>433949246.6888752</v>
      </c>
    </row>
    <row r="1324" spans="1:7" x14ac:dyDescent="0.25">
      <c r="A1324" s="16" t="s">
        <v>103</v>
      </c>
      <c r="B1324" s="16">
        <v>0</v>
      </c>
      <c r="C1324" s="16" t="s">
        <v>2494</v>
      </c>
      <c r="D1324" s="22" t="s">
        <v>2495</v>
      </c>
      <c r="E1324" s="17">
        <v>2</v>
      </c>
      <c r="F1324" s="18">
        <v>100641259500</v>
      </c>
      <c r="G1324" s="18">
        <v>118064768892.79207</v>
      </c>
    </row>
    <row r="1325" spans="1:7" x14ac:dyDescent="0.25">
      <c r="A1325" s="16" t="s">
        <v>103</v>
      </c>
      <c r="B1325" s="16">
        <v>0</v>
      </c>
      <c r="C1325" s="16" t="s">
        <v>1933</v>
      </c>
      <c r="D1325" s="22" t="s">
        <v>1934</v>
      </c>
      <c r="E1325" s="17">
        <v>21</v>
      </c>
      <c r="F1325" s="18">
        <v>238010523.80952382</v>
      </c>
      <c r="G1325" s="18">
        <v>276116312.3638711</v>
      </c>
    </row>
    <row r="1326" spans="1:7" x14ac:dyDescent="0.25">
      <c r="A1326" s="16" t="s">
        <v>103</v>
      </c>
      <c r="B1326" s="16">
        <v>0</v>
      </c>
      <c r="C1326" s="16" t="s">
        <v>2314</v>
      </c>
      <c r="D1326" s="22" t="s">
        <v>2315</v>
      </c>
      <c r="E1326" s="17">
        <v>6</v>
      </c>
      <c r="F1326" s="18">
        <v>1012658166.6666666</v>
      </c>
      <c r="G1326" s="18">
        <v>1125175883.615</v>
      </c>
    </row>
    <row r="1327" spans="1:7" x14ac:dyDescent="0.25">
      <c r="A1327" s="16" t="s">
        <v>103</v>
      </c>
      <c r="B1327" s="16">
        <v>0</v>
      </c>
      <c r="C1327" s="16" t="s">
        <v>1935</v>
      </c>
      <c r="D1327" s="22" t="s">
        <v>1936</v>
      </c>
      <c r="E1327" s="17">
        <v>867</v>
      </c>
      <c r="F1327" s="18">
        <v>2104821314.8788927</v>
      </c>
      <c r="G1327" s="18">
        <v>2468405790.998805</v>
      </c>
    </row>
    <row r="1328" spans="1:7" x14ac:dyDescent="0.25">
      <c r="A1328" s="16" t="s">
        <v>103</v>
      </c>
      <c r="B1328" s="16">
        <v>0</v>
      </c>
      <c r="C1328" s="16" t="s">
        <v>1937</v>
      </c>
      <c r="D1328" s="22" t="s">
        <v>1938</v>
      </c>
      <c r="E1328" s="17">
        <v>306</v>
      </c>
      <c r="F1328" s="18">
        <v>1693318741.8300653</v>
      </c>
      <c r="G1328" s="18">
        <v>2072043973.8742328</v>
      </c>
    </row>
    <row r="1329" spans="1:7" x14ac:dyDescent="0.25">
      <c r="A1329" s="16" t="s">
        <v>103</v>
      </c>
      <c r="B1329" s="16">
        <v>0</v>
      </c>
      <c r="C1329" s="16" t="s">
        <v>1939</v>
      </c>
      <c r="D1329" s="22" t="s">
        <v>1940</v>
      </c>
      <c r="E1329" s="17">
        <v>215</v>
      </c>
      <c r="F1329" s="18">
        <v>3881140213.9534883</v>
      </c>
      <c r="G1329" s="18">
        <v>4621417360.468298</v>
      </c>
    </row>
    <row r="1330" spans="1:7" x14ac:dyDescent="0.25">
      <c r="A1330" s="16" t="s">
        <v>103</v>
      </c>
      <c r="B1330" s="16">
        <v>0</v>
      </c>
      <c r="C1330" s="16" t="s">
        <v>1941</v>
      </c>
      <c r="D1330" s="22" t="s">
        <v>1942</v>
      </c>
      <c r="E1330" s="17">
        <v>119</v>
      </c>
      <c r="F1330" s="18">
        <v>432366831.93277311</v>
      </c>
      <c r="G1330" s="18">
        <v>506360277.6899572</v>
      </c>
    </row>
    <row r="1331" spans="1:7" x14ac:dyDescent="0.25">
      <c r="A1331" s="16" t="s">
        <v>103</v>
      </c>
      <c r="B1331" s="16">
        <v>0</v>
      </c>
      <c r="C1331" s="16" t="s">
        <v>1943</v>
      </c>
      <c r="D1331" s="22" t="s">
        <v>1944</v>
      </c>
      <c r="E1331" s="17">
        <v>945</v>
      </c>
      <c r="F1331" s="18">
        <v>786839848.67724872</v>
      </c>
      <c r="G1331" s="18">
        <v>938297571.13777542</v>
      </c>
    </row>
    <row r="1332" spans="1:7" x14ac:dyDescent="0.25">
      <c r="A1332" s="16" t="s">
        <v>103</v>
      </c>
      <c r="B1332" s="16">
        <v>0</v>
      </c>
      <c r="C1332" s="16" t="s">
        <v>1945</v>
      </c>
      <c r="D1332" s="22" t="s">
        <v>1946</v>
      </c>
      <c r="E1332" s="17">
        <v>571</v>
      </c>
      <c r="F1332" s="18">
        <v>605610425.56917691</v>
      </c>
      <c r="G1332" s="18">
        <v>712651789.83507407</v>
      </c>
    </row>
    <row r="1333" spans="1:7" x14ac:dyDescent="0.25">
      <c r="A1333" s="16" t="s">
        <v>103</v>
      </c>
      <c r="B1333" s="16">
        <v>0</v>
      </c>
      <c r="C1333" s="16" t="s">
        <v>1947</v>
      </c>
      <c r="D1333" s="22" t="s">
        <v>1948</v>
      </c>
      <c r="E1333" s="17">
        <v>436</v>
      </c>
      <c r="F1333" s="18">
        <v>680481073.39449537</v>
      </c>
      <c r="G1333" s="18">
        <v>802124114.87880504</v>
      </c>
    </row>
    <row r="1334" spans="1:7" x14ac:dyDescent="0.25">
      <c r="A1334" s="16" t="s">
        <v>103</v>
      </c>
      <c r="B1334" s="16">
        <v>0</v>
      </c>
      <c r="C1334" s="16" t="s">
        <v>1949</v>
      </c>
      <c r="D1334" s="22" t="s">
        <v>1950</v>
      </c>
      <c r="E1334" s="17">
        <v>223</v>
      </c>
      <c r="F1334" s="18">
        <v>830638372.19730937</v>
      </c>
      <c r="G1334" s="18">
        <v>952608429.06525636</v>
      </c>
    </row>
    <row r="1335" spans="1:7" x14ac:dyDescent="0.25">
      <c r="A1335" s="16" t="s">
        <v>103</v>
      </c>
      <c r="B1335" s="16">
        <v>0</v>
      </c>
      <c r="C1335" s="16" t="s">
        <v>1951</v>
      </c>
      <c r="D1335" s="22" t="s">
        <v>1952</v>
      </c>
      <c r="E1335" s="17">
        <v>105</v>
      </c>
      <c r="F1335" s="18">
        <v>977136076.19047618</v>
      </c>
      <c r="G1335" s="18">
        <v>1151528228.4128458</v>
      </c>
    </row>
    <row r="1336" spans="1:7" x14ac:dyDescent="0.25">
      <c r="A1336" s="16" t="s">
        <v>103</v>
      </c>
      <c r="B1336" s="16">
        <v>0</v>
      </c>
      <c r="C1336" s="16" t="s">
        <v>1953</v>
      </c>
      <c r="D1336" s="22" t="s">
        <v>1954</v>
      </c>
      <c r="E1336" s="17">
        <v>132</v>
      </c>
      <c r="F1336" s="18">
        <v>2103115030.3030303</v>
      </c>
      <c r="G1336" s="18">
        <v>2440864910.2911863</v>
      </c>
    </row>
    <row r="1337" spans="1:7" x14ac:dyDescent="0.25">
      <c r="A1337" s="16" t="s">
        <v>103</v>
      </c>
      <c r="B1337" s="16">
        <v>0</v>
      </c>
      <c r="C1337" s="16" t="s">
        <v>1955</v>
      </c>
      <c r="D1337" s="22" t="s">
        <v>1956</v>
      </c>
      <c r="E1337" s="17">
        <v>115</v>
      </c>
      <c r="F1337" s="18">
        <v>1065984547.826087</v>
      </c>
      <c r="G1337" s="18">
        <v>1208949362.1081181</v>
      </c>
    </row>
    <row r="1338" spans="1:7" x14ac:dyDescent="0.25">
      <c r="A1338" s="16" t="s">
        <v>103</v>
      </c>
      <c r="B1338" s="16">
        <v>0</v>
      </c>
      <c r="C1338" s="16" t="s">
        <v>1957</v>
      </c>
      <c r="D1338" s="22" t="s">
        <v>1958</v>
      </c>
      <c r="E1338" s="17">
        <v>1229</v>
      </c>
      <c r="F1338" s="18">
        <v>551490850.28478444</v>
      </c>
      <c r="G1338" s="18">
        <v>670731595.83648062</v>
      </c>
    </row>
    <row r="1339" spans="1:7" x14ac:dyDescent="0.25">
      <c r="A1339" s="16" t="s">
        <v>103</v>
      </c>
      <c r="B1339" s="16">
        <v>0</v>
      </c>
      <c r="C1339" s="16" t="s">
        <v>1959</v>
      </c>
      <c r="D1339" s="22" t="s">
        <v>1960</v>
      </c>
      <c r="E1339" s="17">
        <v>200</v>
      </c>
      <c r="F1339" s="18">
        <v>1351477480</v>
      </c>
      <c r="G1339" s="18">
        <v>1572165788.3646905</v>
      </c>
    </row>
    <row r="1340" spans="1:7" x14ac:dyDescent="0.25">
      <c r="A1340" s="16" t="s">
        <v>103</v>
      </c>
      <c r="B1340" s="16">
        <v>0</v>
      </c>
      <c r="C1340" s="16" t="s">
        <v>1961</v>
      </c>
      <c r="D1340" s="22" t="s">
        <v>1962</v>
      </c>
      <c r="E1340" s="17">
        <v>375</v>
      </c>
      <c r="F1340" s="18">
        <v>1311130978.6666667</v>
      </c>
      <c r="G1340" s="18">
        <v>1569956990.145885</v>
      </c>
    </row>
    <row r="1341" spans="1:7" x14ac:dyDescent="0.25">
      <c r="A1341" s="16" t="s">
        <v>103</v>
      </c>
      <c r="B1341" s="16">
        <v>0</v>
      </c>
      <c r="C1341" s="16" t="s">
        <v>1963</v>
      </c>
      <c r="D1341" s="22" t="s">
        <v>1964</v>
      </c>
      <c r="E1341" s="17">
        <v>601</v>
      </c>
      <c r="F1341" s="18">
        <v>1246069795.3410981</v>
      </c>
      <c r="G1341" s="18">
        <v>1461615415.6540906</v>
      </c>
    </row>
    <row r="1342" spans="1:7" x14ac:dyDescent="0.25">
      <c r="A1342" s="16" t="s">
        <v>103</v>
      </c>
      <c r="B1342" s="16">
        <v>0</v>
      </c>
      <c r="C1342" s="16" t="s">
        <v>1965</v>
      </c>
      <c r="D1342" s="22" t="s">
        <v>1966</v>
      </c>
      <c r="E1342" s="17">
        <v>795</v>
      </c>
      <c r="F1342" s="18">
        <v>1246066223.8993711</v>
      </c>
      <c r="G1342" s="18">
        <v>1469213633.2686751</v>
      </c>
    </row>
    <row r="1343" spans="1:7" x14ac:dyDescent="0.25">
      <c r="A1343" s="16" t="s">
        <v>103</v>
      </c>
      <c r="B1343" s="16">
        <v>0</v>
      </c>
      <c r="C1343" s="16" t="s">
        <v>2286</v>
      </c>
      <c r="D1343" s="22" t="s">
        <v>2287</v>
      </c>
      <c r="E1343" s="17">
        <v>124</v>
      </c>
      <c r="F1343" s="18">
        <v>1329874008.0645161</v>
      </c>
      <c r="G1343" s="18">
        <v>1484854543.4311032</v>
      </c>
    </row>
    <row r="1344" spans="1:7" x14ac:dyDescent="0.25">
      <c r="A1344" s="16" t="s">
        <v>103</v>
      </c>
      <c r="B1344" s="16">
        <v>0</v>
      </c>
      <c r="C1344" s="16" t="s">
        <v>1967</v>
      </c>
      <c r="D1344" s="22" t="s">
        <v>1968</v>
      </c>
      <c r="E1344" s="17">
        <v>453</v>
      </c>
      <c r="F1344" s="18">
        <v>907522666.66666663</v>
      </c>
      <c r="G1344" s="18">
        <v>1061937042.3246456</v>
      </c>
    </row>
    <row r="1345" spans="1:7" x14ac:dyDescent="0.25">
      <c r="A1345" s="16" t="s">
        <v>103</v>
      </c>
      <c r="B1345" s="16">
        <v>0</v>
      </c>
      <c r="C1345" s="16" t="s">
        <v>1969</v>
      </c>
      <c r="D1345" s="22" t="s">
        <v>1970</v>
      </c>
      <c r="E1345" s="17">
        <v>289</v>
      </c>
      <c r="F1345" s="18">
        <v>1251258698.9619377</v>
      </c>
      <c r="G1345" s="18">
        <v>1461740651.2289011</v>
      </c>
    </row>
    <row r="1346" spans="1:7" x14ac:dyDescent="0.25">
      <c r="A1346" s="16" t="s">
        <v>103</v>
      </c>
      <c r="B1346" s="16">
        <v>0</v>
      </c>
      <c r="C1346" s="16" t="s">
        <v>1971</v>
      </c>
      <c r="D1346" s="22" t="s">
        <v>1972</v>
      </c>
      <c r="E1346" s="17">
        <v>502</v>
      </c>
      <c r="F1346" s="18">
        <v>301540097.60956174</v>
      </c>
      <c r="G1346" s="18">
        <v>351397457.95166534</v>
      </c>
    </row>
    <row r="1347" spans="1:7" x14ac:dyDescent="0.25">
      <c r="A1347" s="16" t="s">
        <v>103</v>
      </c>
      <c r="B1347" s="16">
        <v>0</v>
      </c>
      <c r="C1347" s="16" t="s">
        <v>1973</v>
      </c>
      <c r="D1347" s="22" t="s">
        <v>1974</v>
      </c>
      <c r="E1347" s="17">
        <v>464</v>
      </c>
      <c r="F1347" s="18">
        <v>766545937.5</v>
      </c>
      <c r="G1347" s="18">
        <v>906319138.75453067</v>
      </c>
    </row>
    <row r="1348" spans="1:7" x14ac:dyDescent="0.25">
      <c r="A1348" s="16" t="s">
        <v>103</v>
      </c>
      <c r="B1348" s="16">
        <v>0</v>
      </c>
      <c r="C1348" s="16" t="s">
        <v>1975</v>
      </c>
      <c r="D1348" s="22" t="s">
        <v>1976</v>
      </c>
      <c r="E1348" s="17">
        <v>171</v>
      </c>
      <c r="F1348" s="18">
        <v>664476923.97660816</v>
      </c>
      <c r="G1348" s="18">
        <v>778808516.94291747</v>
      </c>
    </row>
    <row r="1349" spans="1:7" x14ac:dyDescent="0.25">
      <c r="A1349" s="16" t="s">
        <v>103</v>
      </c>
      <c r="B1349" s="16">
        <v>0</v>
      </c>
      <c r="C1349" s="16" t="s">
        <v>1977</v>
      </c>
      <c r="D1349" s="22" t="s">
        <v>1978</v>
      </c>
      <c r="E1349" s="17">
        <v>569</v>
      </c>
      <c r="F1349" s="18">
        <v>408356304.04217929</v>
      </c>
      <c r="G1349" s="18">
        <v>500399890.3881321</v>
      </c>
    </row>
    <row r="1350" spans="1:7" x14ac:dyDescent="0.25">
      <c r="A1350" s="16" t="s">
        <v>103</v>
      </c>
      <c r="B1350" s="16">
        <v>0</v>
      </c>
      <c r="C1350" s="16" t="s">
        <v>1979</v>
      </c>
      <c r="D1350" s="22" t="s">
        <v>1980</v>
      </c>
      <c r="E1350" s="17">
        <v>86</v>
      </c>
      <c r="F1350" s="18">
        <v>5905814000</v>
      </c>
      <c r="G1350" s="18">
        <v>6970909383.9115057</v>
      </c>
    </row>
    <row r="1351" spans="1:7" x14ac:dyDescent="0.25">
      <c r="A1351" s="16" t="s">
        <v>103</v>
      </c>
      <c r="B1351" s="16">
        <v>0</v>
      </c>
      <c r="C1351" s="16" t="s">
        <v>1981</v>
      </c>
      <c r="D1351" s="22" t="s">
        <v>1982</v>
      </c>
      <c r="E1351" s="17">
        <v>171</v>
      </c>
      <c r="F1351" s="18">
        <v>2342193456.1403508</v>
      </c>
      <c r="G1351" s="18">
        <v>2772653643.4057083</v>
      </c>
    </row>
    <row r="1352" spans="1:7" x14ac:dyDescent="0.25">
      <c r="A1352" s="16" t="s">
        <v>103</v>
      </c>
      <c r="B1352" s="16">
        <v>0</v>
      </c>
      <c r="C1352" s="16" t="s">
        <v>1983</v>
      </c>
      <c r="D1352" s="22" t="s">
        <v>1984</v>
      </c>
      <c r="E1352" s="17">
        <v>461</v>
      </c>
      <c r="F1352" s="18">
        <v>615034069.41431665</v>
      </c>
      <c r="G1352" s="18">
        <v>729216271.1821934</v>
      </c>
    </row>
    <row r="1353" spans="1:7" x14ac:dyDescent="0.25">
      <c r="A1353" s="16" t="s">
        <v>103</v>
      </c>
      <c r="B1353" s="16">
        <v>0</v>
      </c>
      <c r="C1353" s="16" t="s">
        <v>1985</v>
      </c>
      <c r="D1353" s="22" t="s">
        <v>1986</v>
      </c>
      <c r="E1353" s="17">
        <v>101</v>
      </c>
      <c r="F1353" s="18">
        <v>746891752.4752475</v>
      </c>
      <c r="G1353" s="18">
        <v>850669171.61826408</v>
      </c>
    </row>
    <row r="1354" spans="1:7" x14ac:dyDescent="0.25">
      <c r="A1354" s="16" t="s">
        <v>103</v>
      </c>
      <c r="B1354" s="16">
        <v>0</v>
      </c>
      <c r="C1354" s="16" t="s">
        <v>1987</v>
      </c>
      <c r="D1354" s="22" t="s">
        <v>1988</v>
      </c>
      <c r="E1354" s="17">
        <v>1211</v>
      </c>
      <c r="F1354" s="18">
        <v>443057331.13129646</v>
      </c>
      <c r="G1354" s="18">
        <v>526832213.16104358</v>
      </c>
    </row>
    <row r="1355" spans="1:7" x14ac:dyDescent="0.25">
      <c r="A1355" s="16" t="s">
        <v>103</v>
      </c>
      <c r="B1355" s="16">
        <v>0</v>
      </c>
      <c r="C1355" s="16" t="s">
        <v>1989</v>
      </c>
      <c r="D1355" s="22" t="s">
        <v>1990</v>
      </c>
      <c r="E1355" s="17">
        <v>659</v>
      </c>
      <c r="F1355" s="18">
        <v>1415264001.5174506</v>
      </c>
      <c r="G1355" s="18">
        <v>1660989867.5494044</v>
      </c>
    </row>
    <row r="1356" spans="1:7" x14ac:dyDescent="0.25">
      <c r="A1356" s="16" t="s">
        <v>103</v>
      </c>
      <c r="B1356" s="16">
        <v>0</v>
      </c>
      <c r="C1356" s="16" t="s">
        <v>1991</v>
      </c>
      <c r="D1356" s="22" t="s">
        <v>202</v>
      </c>
      <c r="E1356" s="17">
        <v>892</v>
      </c>
      <c r="F1356" s="18">
        <v>1080856818.3856502</v>
      </c>
      <c r="G1356" s="18">
        <v>1290587044.5850453</v>
      </c>
    </row>
    <row r="1357" spans="1:7" x14ac:dyDescent="0.25">
      <c r="A1357" s="16" t="s">
        <v>103</v>
      </c>
      <c r="B1357" s="16">
        <v>0</v>
      </c>
      <c r="C1357" s="16" t="s">
        <v>1992</v>
      </c>
      <c r="D1357" s="22" t="s">
        <v>1993</v>
      </c>
      <c r="E1357" s="17">
        <v>42</v>
      </c>
      <c r="F1357" s="18">
        <v>3154689476.1904764</v>
      </c>
      <c r="G1357" s="18">
        <v>3705653338.7391672</v>
      </c>
    </row>
    <row r="1358" spans="1:7" x14ac:dyDescent="0.25">
      <c r="A1358" s="16" t="s">
        <v>103</v>
      </c>
      <c r="B1358" s="16">
        <v>0</v>
      </c>
      <c r="C1358" s="16" t="s">
        <v>1994</v>
      </c>
      <c r="D1358" s="22" t="s">
        <v>1995</v>
      </c>
      <c r="E1358" s="17">
        <v>343</v>
      </c>
      <c r="F1358" s="18">
        <v>569056215.74344027</v>
      </c>
      <c r="G1358" s="18">
        <v>663278715.06162047</v>
      </c>
    </row>
    <row r="1359" spans="1:7" x14ac:dyDescent="0.25">
      <c r="A1359" s="16" t="s">
        <v>103</v>
      </c>
      <c r="B1359" s="16">
        <v>0</v>
      </c>
      <c r="C1359" s="16" t="s">
        <v>1996</v>
      </c>
      <c r="D1359" s="22" t="s">
        <v>1997</v>
      </c>
      <c r="E1359" s="17">
        <v>234</v>
      </c>
      <c r="F1359" s="18">
        <v>548758068.37606835</v>
      </c>
      <c r="G1359" s="18">
        <v>642849508.76918781</v>
      </c>
    </row>
    <row r="1360" spans="1:7" x14ac:dyDescent="0.25">
      <c r="A1360" s="16" t="s">
        <v>103</v>
      </c>
      <c r="B1360" s="16">
        <v>0</v>
      </c>
      <c r="C1360" s="16" t="s">
        <v>2316</v>
      </c>
      <c r="D1360" s="22" t="s">
        <v>2317</v>
      </c>
      <c r="E1360" s="17">
        <v>53</v>
      </c>
      <c r="F1360" s="18">
        <v>4478651094.3396225</v>
      </c>
      <c r="G1360" s="18">
        <v>5128568227.9374352</v>
      </c>
    </row>
    <row r="1361" spans="1:7" x14ac:dyDescent="0.25">
      <c r="A1361" s="16" t="s">
        <v>103</v>
      </c>
      <c r="B1361" s="16">
        <v>0</v>
      </c>
      <c r="C1361" s="16" t="s">
        <v>1998</v>
      </c>
      <c r="D1361" s="22" t="s">
        <v>1999</v>
      </c>
      <c r="E1361" s="17">
        <v>557</v>
      </c>
      <c r="F1361" s="18">
        <v>833049775.58348298</v>
      </c>
      <c r="G1361" s="18">
        <v>986144564.18121493</v>
      </c>
    </row>
    <row r="1362" spans="1:7" x14ac:dyDescent="0.25">
      <c r="A1362" s="16" t="s">
        <v>103</v>
      </c>
      <c r="B1362" s="16">
        <v>0</v>
      </c>
      <c r="C1362" s="16" t="s">
        <v>2000</v>
      </c>
      <c r="D1362" s="22" t="s">
        <v>2001</v>
      </c>
      <c r="E1362" s="17">
        <v>2782</v>
      </c>
      <c r="F1362" s="18">
        <v>300037496.4054637</v>
      </c>
      <c r="G1362" s="18">
        <v>363364355.49963456</v>
      </c>
    </row>
    <row r="1363" spans="1:7" x14ac:dyDescent="0.25">
      <c r="A1363" s="16" t="s">
        <v>103</v>
      </c>
      <c r="B1363" s="16">
        <v>0</v>
      </c>
      <c r="C1363" s="16" t="s">
        <v>2002</v>
      </c>
      <c r="D1363" s="22" t="s">
        <v>2003</v>
      </c>
      <c r="E1363" s="17">
        <v>129</v>
      </c>
      <c r="F1363" s="18">
        <v>3834464054.263566</v>
      </c>
      <c r="G1363" s="18">
        <v>4421943109.1886597</v>
      </c>
    </row>
    <row r="1364" spans="1:7" x14ac:dyDescent="0.25">
      <c r="A1364" s="16" t="s">
        <v>103</v>
      </c>
      <c r="B1364" s="16">
        <v>0</v>
      </c>
      <c r="C1364" s="16" t="s">
        <v>2004</v>
      </c>
      <c r="D1364" s="22" t="s">
        <v>2005</v>
      </c>
      <c r="E1364" s="17">
        <v>82</v>
      </c>
      <c r="F1364" s="18">
        <v>177646073.17073169</v>
      </c>
      <c r="G1364" s="18">
        <v>216660167.45632437</v>
      </c>
    </row>
    <row r="1365" spans="1:7" x14ac:dyDescent="0.25">
      <c r="A1365" s="16" t="s">
        <v>103</v>
      </c>
      <c r="B1365" s="16">
        <v>0</v>
      </c>
      <c r="C1365" s="16" t="s">
        <v>2006</v>
      </c>
      <c r="D1365" s="22" t="s">
        <v>2007</v>
      </c>
      <c r="E1365" s="17">
        <v>12</v>
      </c>
      <c r="F1365" s="18">
        <v>159536500</v>
      </c>
      <c r="G1365" s="18">
        <v>201652084.41682625</v>
      </c>
    </row>
    <row r="1366" spans="1:7" x14ac:dyDescent="0.25">
      <c r="A1366" s="16" t="s">
        <v>103</v>
      </c>
      <c r="B1366" s="16">
        <v>0</v>
      </c>
      <c r="C1366" s="16" t="s">
        <v>2008</v>
      </c>
      <c r="D1366" s="22" t="s">
        <v>2009</v>
      </c>
      <c r="E1366" s="17">
        <v>79</v>
      </c>
      <c r="F1366" s="18">
        <v>225418417.72151899</v>
      </c>
      <c r="G1366" s="18">
        <v>264460296.85555997</v>
      </c>
    </row>
    <row r="1367" spans="1:7" x14ac:dyDescent="0.25">
      <c r="A1367" s="16" t="s">
        <v>103</v>
      </c>
      <c r="B1367" s="16">
        <v>0</v>
      </c>
      <c r="C1367" s="16" t="s">
        <v>2010</v>
      </c>
      <c r="D1367" s="22" t="s">
        <v>2011</v>
      </c>
      <c r="E1367" s="17">
        <v>2613</v>
      </c>
      <c r="F1367" s="18">
        <v>418605264.06429392</v>
      </c>
      <c r="G1367" s="18">
        <v>489910718.53976119</v>
      </c>
    </row>
    <row r="1368" spans="1:7" x14ac:dyDescent="0.25">
      <c r="A1368" s="16" t="s">
        <v>103</v>
      </c>
      <c r="B1368" s="16">
        <v>0</v>
      </c>
      <c r="C1368" s="16" t="s">
        <v>2253</v>
      </c>
      <c r="D1368" s="22" t="s">
        <v>2254</v>
      </c>
      <c r="E1368" s="17">
        <v>4</v>
      </c>
      <c r="F1368" s="18">
        <v>170034500</v>
      </c>
      <c r="G1368" s="18">
        <v>199799009.9915269</v>
      </c>
    </row>
    <row r="1369" spans="1:7" x14ac:dyDescent="0.25">
      <c r="A1369" s="16" t="s">
        <v>103</v>
      </c>
      <c r="B1369" s="16">
        <v>0</v>
      </c>
      <c r="C1369" s="16" t="s">
        <v>2255</v>
      </c>
      <c r="D1369" s="22" t="s">
        <v>2256</v>
      </c>
      <c r="E1369" s="17">
        <v>2</v>
      </c>
      <c r="F1369" s="18">
        <v>170409000</v>
      </c>
      <c r="G1369" s="18">
        <v>204757878.30891025</v>
      </c>
    </row>
    <row r="1370" spans="1:7" x14ac:dyDescent="0.25">
      <c r="A1370" s="16" t="s">
        <v>103</v>
      </c>
      <c r="B1370" s="16">
        <v>0</v>
      </c>
      <c r="C1370" s="16" t="s">
        <v>2012</v>
      </c>
      <c r="D1370" s="22" t="s">
        <v>2013</v>
      </c>
      <c r="E1370" s="17">
        <v>331</v>
      </c>
      <c r="F1370" s="18">
        <v>667676963.74622357</v>
      </c>
      <c r="G1370" s="18">
        <v>785071581.71892238</v>
      </c>
    </row>
    <row r="1371" spans="1:7" x14ac:dyDescent="0.25">
      <c r="A1371" s="16" t="s">
        <v>103</v>
      </c>
      <c r="B1371" s="16">
        <v>0</v>
      </c>
      <c r="C1371" s="16" t="s">
        <v>2014</v>
      </c>
      <c r="D1371" s="22" t="s">
        <v>2015</v>
      </c>
      <c r="E1371" s="17">
        <v>677</v>
      </c>
      <c r="F1371" s="18">
        <v>890938807.97636628</v>
      </c>
      <c r="G1371" s="18">
        <v>1059368299.8682326</v>
      </c>
    </row>
    <row r="1372" spans="1:7" x14ac:dyDescent="0.25">
      <c r="A1372" s="16" t="s">
        <v>103</v>
      </c>
      <c r="B1372" s="16">
        <v>0</v>
      </c>
      <c r="C1372" s="16" t="s">
        <v>2016</v>
      </c>
      <c r="D1372" s="22" t="s">
        <v>2017</v>
      </c>
      <c r="E1372" s="17">
        <v>326</v>
      </c>
      <c r="F1372" s="18">
        <v>1727065865.0306749</v>
      </c>
      <c r="G1372" s="18">
        <v>1972933011.948508</v>
      </c>
    </row>
    <row r="1373" spans="1:7" x14ac:dyDescent="0.25">
      <c r="A1373" s="16" t="s">
        <v>103</v>
      </c>
      <c r="B1373" s="16">
        <v>0</v>
      </c>
      <c r="C1373" s="16" t="s">
        <v>2018</v>
      </c>
      <c r="D1373" s="22" t="s">
        <v>2019</v>
      </c>
      <c r="E1373" s="17">
        <v>222</v>
      </c>
      <c r="F1373" s="18">
        <v>1303448270.2702703</v>
      </c>
      <c r="G1373" s="18">
        <v>1501814722.6013589</v>
      </c>
    </row>
    <row r="1374" spans="1:7" x14ac:dyDescent="0.25">
      <c r="A1374" s="16" t="s">
        <v>103</v>
      </c>
      <c r="B1374" s="16">
        <v>0</v>
      </c>
      <c r="C1374" s="16" t="s">
        <v>2020</v>
      </c>
      <c r="D1374" s="22" t="s">
        <v>2021</v>
      </c>
      <c r="E1374" s="17">
        <v>680</v>
      </c>
      <c r="F1374" s="18">
        <v>1035338597.0588236</v>
      </c>
      <c r="G1374" s="18">
        <v>1222070322.2282155</v>
      </c>
    </row>
    <row r="1375" spans="1:7" x14ac:dyDescent="0.25">
      <c r="A1375" s="16" t="s">
        <v>103</v>
      </c>
      <c r="B1375" s="16">
        <v>0</v>
      </c>
      <c r="C1375" s="16" t="s">
        <v>2022</v>
      </c>
      <c r="D1375" s="22" t="s">
        <v>2023</v>
      </c>
      <c r="E1375" s="17">
        <v>788</v>
      </c>
      <c r="F1375" s="18">
        <v>991055010.15228426</v>
      </c>
      <c r="G1375" s="18">
        <v>1171961706.0546606</v>
      </c>
    </row>
    <row r="1376" spans="1:7" x14ac:dyDescent="0.25">
      <c r="A1376" s="16" t="s">
        <v>103</v>
      </c>
      <c r="B1376" s="16">
        <v>0</v>
      </c>
      <c r="C1376" s="16" t="s">
        <v>2024</v>
      </c>
      <c r="D1376" s="22" t="s">
        <v>2025</v>
      </c>
      <c r="E1376" s="17">
        <v>1040</v>
      </c>
      <c r="F1376" s="18">
        <v>853212435.57692313</v>
      </c>
      <c r="G1376" s="18">
        <v>1016471542.3815571</v>
      </c>
    </row>
    <row r="1377" spans="1:7" x14ac:dyDescent="0.25">
      <c r="A1377" s="16" t="s">
        <v>103</v>
      </c>
      <c r="B1377" s="16">
        <v>0</v>
      </c>
      <c r="C1377" s="16" t="s">
        <v>2026</v>
      </c>
      <c r="D1377" s="22" t="s">
        <v>2027</v>
      </c>
      <c r="E1377" s="17">
        <v>775</v>
      </c>
      <c r="F1377" s="18">
        <v>757997092.90322578</v>
      </c>
      <c r="G1377" s="18">
        <v>896982530.05615199</v>
      </c>
    </row>
    <row r="1378" spans="1:7" x14ac:dyDescent="0.25">
      <c r="A1378" s="16" t="s">
        <v>103</v>
      </c>
      <c r="B1378" s="16">
        <v>0</v>
      </c>
      <c r="C1378" s="16" t="s">
        <v>2028</v>
      </c>
      <c r="D1378" s="22" t="s">
        <v>2029</v>
      </c>
      <c r="E1378" s="17">
        <v>160</v>
      </c>
      <c r="F1378" s="18">
        <v>2172745993.75</v>
      </c>
      <c r="G1378" s="18">
        <v>2580606921.2652068</v>
      </c>
    </row>
    <row r="1379" spans="1:7" x14ac:dyDescent="0.25">
      <c r="A1379" s="16" t="s">
        <v>103</v>
      </c>
      <c r="B1379" s="16">
        <v>0</v>
      </c>
      <c r="C1379" s="16" t="s">
        <v>2030</v>
      </c>
      <c r="D1379" s="22" t="s">
        <v>2031</v>
      </c>
      <c r="E1379" s="17">
        <v>816</v>
      </c>
      <c r="F1379" s="18">
        <v>652698491.42156863</v>
      </c>
      <c r="G1379" s="18">
        <v>764829769.61292934</v>
      </c>
    </row>
    <row r="1380" spans="1:7" x14ac:dyDescent="0.25">
      <c r="A1380" s="16" t="s">
        <v>103</v>
      </c>
      <c r="B1380" s="16">
        <v>0</v>
      </c>
      <c r="C1380" s="16" t="s">
        <v>2032</v>
      </c>
      <c r="D1380" s="22" t="s">
        <v>2033</v>
      </c>
      <c r="E1380" s="17">
        <v>476</v>
      </c>
      <c r="F1380" s="18">
        <v>802105371.8487395</v>
      </c>
      <c r="G1380" s="18">
        <v>936923291.76927376</v>
      </c>
    </row>
    <row r="1381" spans="1:7" x14ac:dyDescent="0.25">
      <c r="A1381" s="16" t="s">
        <v>103</v>
      </c>
      <c r="B1381" s="16">
        <v>0</v>
      </c>
      <c r="C1381" s="16" t="s">
        <v>2034</v>
      </c>
      <c r="D1381" s="22" t="s">
        <v>2035</v>
      </c>
      <c r="E1381" s="17">
        <v>132</v>
      </c>
      <c r="F1381" s="18">
        <v>1990069742.4242425</v>
      </c>
      <c r="G1381" s="18">
        <v>2288341639.8011899</v>
      </c>
    </row>
    <row r="1382" spans="1:7" x14ac:dyDescent="0.25">
      <c r="A1382" s="16" t="s">
        <v>103</v>
      </c>
      <c r="B1382" s="16">
        <v>0</v>
      </c>
      <c r="C1382" s="16" t="s">
        <v>2036</v>
      </c>
      <c r="D1382" s="22" t="s">
        <v>2037</v>
      </c>
      <c r="E1382" s="17">
        <v>195</v>
      </c>
      <c r="F1382" s="18">
        <v>3905477456.4102564</v>
      </c>
      <c r="G1382" s="18">
        <v>4625565212.2216854</v>
      </c>
    </row>
    <row r="1383" spans="1:7" x14ac:dyDescent="0.25">
      <c r="A1383" s="16" t="s">
        <v>103</v>
      </c>
      <c r="B1383" s="16">
        <v>0</v>
      </c>
      <c r="C1383" s="16" t="s">
        <v>2038</v>
      </c>
      <c r="D1383" s="22" t="s">
        <v>2039</v>
      </c>
      <c r="E1383" s="17">
        <v>214</v>
      </c>
      <c r="F1383" s="18">
        <v>1240693177.5700934</v>
      </c>
      <c r="G1383" s="18">
        <v>1433509108.0584664</v>
      </c>
    </row>
    <row r="1384" spans="1:7" x14ac:dyDescent="0.25">
      <c r="A1384" s="16" t="s">
        <v>103</v>
      </c>
      <c r="B1384" s="16">
        <v>0</v>
      </c>
      <c r="C1384" s="16" t="s">
        <v>2040</v>
      </c>
      <c r="D1384" s="22" t="s">
        <v>2041</v>
      </c>
      <c r="E1384" s="17">
        <v>261</v>
      </c>
      <c r="F1384" s="18">
        <v>1413224386.9731801</v>
      </c>
      <c r="G1384" s="18">
        <v>1640724032.9369416</v>
      </c>
    </row>
    <row r="1385" spans="1:7" x14ac:dyDescent="0.25">
      <c r="A1385" s="16" t="s">
        <v>103</v>
      </c>
      <c r="B1385" s="16">
        <v>0</v>
      </c>
      <c r="C1385" s="16" t="s">
        <v>2042</v>
      </c>
      <c r="D1385" s="22" t="s">
        <v>2043</v>
      </c>
      <c r="E1385" s="17">
        <v>477</v>
      </c>
      <c r="F1385" s="18">
        <v>1728740501.048218</v>
      </c>
      <c r="G1385" s="18">
        <v>2004983616.4318743</v>
      </c>
    </row>
    <row r="1386" spans="1:7" x14ac:dyDescent="0.25">
      <c r="A1386" s="16" t="s">
        <v>103</v>
      </c>
      <c r="B1386" s="16">
        <v>0</v>
      </c>
      <c r="C1386" s="16" t="s">
        <v>2044</v>
      </c>
      <c r="D1386" s="22" t="s">
        <v>2045</v>
      </c>
      <c r="E1386" s="17">
        <v>708</v>
      </c>
      <c r="F1386" s="18">
        <v>1083206752.118644</v>
      </c>
      <c r="G1386" s="18">
        <v>1278623438.2744629</v>
      </c>
    </row>
    <row r="1387" spans="1:7" x14ac:dyDescent="0.25">
      <c r="A1387" s="16" t="s">
        <v>103</v>
      </c>
      <c r="B1387" s="16">
        <v>0</v>
      </c>
      <c r="C1387" s="16" t="s">
        <v>2046</v>
      </c>
      <c r="D1387" s="22" t="s">
        <v>2047</v>
      </c>
      <c r="E1387" s="17">
        <v>295</v>
      </c>
      <c r="F1387" s="18">
        <v>1689107108.4745762</v>
      </c>
      <c r="G1387" s="18">
        <v>1960987648.1738882</v>
      </c>
    </row>
    <row r="1388" spans="1:7" x14ac:dyDescent="0.25">
      <c r="A1388" s="16" t="s">
        <v>103</v>
      </c>
      <c r="B1388" s="16">
        <v>0</v>
      </c>
      <c r="C1388" s="16" t="s">
        <v>2307</v>
      </c>
      <c r="D1388" s="22" t="s">
        <v>549</v>
      </c>
      <c r="E1388" s="17">
        <v>82</v>
      </c>
      <c r="F1388" s="18">
        <v>1904795512.195122</v>
      </c>
      <c r="G1388" s="18">
        <v>2222666141.8461676</v>
      </c>
    </row>
    <row r="1389" spans="1:7" x14ac:dyDescent="0.25">
      <c r="A1389" s="16" t="s">
        <v>103</v>
      </c>
      <c r="B1389" s="16">
        <v>0</v>
      </c>
      <c r="C1389" s="16" t="s">
        <v>2048</v>
      </c>
      <c r="D1389" s="22" t="s">
        <v>2049</v>
      </c>
      <c r="E1389" s="17">
        <v>517</v>
      </c>
      <c r="F1389" s="18">
        <v>837450851.06382978</v>
      </c>
      <c r="G1389" s="18">
        <v>978902298.46091712</v>
      </c>
    </row>
    <row r="1390" spans="1:7" x14ac:dyDescent="0.25">
      <c r="A1390" s="16" t="s">
        <v>103</v>
      </c>
      <c r="B1390" s="16">
        <v>0</v>
      </c>
      <c r="C1390" s="16" t="s">
        <v>2050</v>
      </c>
      <c r="D1390" s="22" t="s">
        <v>2051</v>
      </c>
      <c r="E1390" s="17">
        <v>228</v>
      </c>
      <c r="F1390" s="18">
        <v>3468301166.6666665</v>
      </c>
      <c r="G1390" s="18">
        <v>4028573771.3116093</v>
      </c>
    </row>
    <row r="1391" spans="1:7" x14ac:dyDescent="0.25">
      <c r="A1391" s="16" t="s">
        <v>103</v>
      </c>
      <c r="B1391" s="16">
        <v>0</v>
      </c>
      <c r="C1391" s="16" t="s">
        <v>2052</v>
      </c>
      <c r="D1391" s="22" t="s">
        <v>2053</v>
      </c>
      <c r="E1391" s="17">
        <v>608</v>
      </c>
      <c r="F1391" s="18">
        <v>844815134.86842108</v>
      </c>
      <c r="G1391" s="18">
        <v>1021653339.8574374</v>
      </c>
    </row>
    <row r="1392" spans="1:7" x14ac:dyDescent="0.25">
      <c r="A1392" s="16" t="s">
        <v>103</v>
      </c>
      <c r="B1392" s="16">
        <v>0</v>
      </c>
      <c r="C1392" s="16" t="s">
        <v>2054</v>
      </c>
      <c r="D1392" s="22" t="s">
        <v>2055</v>
      </c>
      <c r="E1392" s="17">
        <v>211</v>
      </c>
      <c r="F1392" s="18">
        <v>1665681312.7962086</v>
      </c>
      <c r="G1392" s="18">
        <v>1975615221.4184511</v>
      </c>
    </row>
    <row r="1393" spans="1:7" x14ac:dyDescent="0.25">
      <c r="A1393" s="16" t="s">
        <v>103</v>
      </c>
      <c r="B1393" s="16">
        <v>0</v>
      </c>
      <c r="C1393" s="16" t="s">
        <v>2056</v>
      </c>
      <c r="D1393" s="22" t="s">
        <v>2057</v>
      </c>
      <c r="E1393" s="17">
        <v>1964</v>
      </c>
      <c r="F1393" s="18">
        <v>341895841.6496945</v>
      </c>
      <c r="G1393" s="18">
        <v>407759107.80358791</v>
      </c>
    </row>
    <row r="1394" spans="1:7" x14ac:dyDescent="0.25">
      <c r="A1394" s="16" t="s">
        <v>103</v>
      </c>
      <c r="B1394" s="16">
        <v>0</v>
      </c>
      <c r="C1394" s="16" t="s">
        <v>2058</v>
      </c>
      <c r="D1394" s="22" t="s">
        <v>2059</v>
      </c>
      <c r="E1394" s="17">
        <v>310</v>
      </c>
      <c r="F1394" s="18">
        <v>1367636338.7096775</v>
      </c>
      <c r="G1394" s="18">
        <v>1623993965.4008899</v>
      </c>
    </row>
    <row r="1395" spans="1:7" x14ac:dyDescent="0.25">
      <c r="A1395" s="16" t="s">
        <v>103</v>
      </c>
      <c r="B1395" s="16">
        <v>0</v>
      </c>
      <c r="C1395" s="16" t="s">
        <v>2060</v>
      </c>
      <c r="D1395" s="22" t="s">
        <v>2061</v>
      </c>
      <c r="E1395" s="17">
        <v>1497</v>
      </c>
      <c r="F1395" s="18">
        <v>583133398.12959254</v>
      </c>
      <c r="G1395" s="18">
        <v>705722730.23714662</v>
      </c>
    </row>
    <row r="1396" spans="1:7" x14ac:dyDescent="0.25">
      <c r="A1396" s="16" t="s">
        <v>103</v>
      </c>
      <c r="B1396" s="16">
        <v>0</v>
      </c>
      <c r="C1396" s="16" t="s">
        <v>2062</v>
      </c>
      <c r="D1396" s="22" t="s">
        <v>2063</v>
      </c>
      <c r="E1396" s="17">
        <v>607</v>
      </c>
      <c r="F1396" s="18">
        <v>441132321.25205928</v>
      </c>
      <c r="G1396" s="18">
        <v>532665788.49158359</v>
      </c>
    </row>
    <row r="1397" spans="1:7" x14ac:dyDescent="0.25">
      <c r="A1397" s="16" t="s">
        <v>103</v>
      </c>
      <c r="B1397" s="16">
        <v>0</v>
      </c>
      <c r="C1397" s="16" t="s">
        <v>2064</v>
      </c>
      <c r="D1397" s="22" t="s">
        <v>2065</v>
      </c>
      <c r="E1397" s="17">
        <v>572</v>
      </c>
      <c r="F1397" s="18">
        <v>1355485790.2097902</v>
      </c>
      <c r="G1397" s="18">
        <v>1550618580.0102572</v>
      </c>
    </row>
    <row r="1398" spans="1:7" x14ac:dyDescent="0.25">
      <c r="A1398" s="16" t="s">
        <v>103</v>
      </c>
      <c r="B1398" s="16">
        <v>0</v>
      </c>
      <c r="C1398" s="16" t="s">
        <v>2066</v>
      </c>
      <c r="D1398" s="22" t="s">
        <v>2067</v>
      </c>
      <c r="E1398" s="17">
        <v>372</v>
      </c>
      <c r="F1398" s="18">
        <v>1256286091.3978496</v>
      </c>
      <c r="G1398" s="18">
        <v>1462000998.3422589</v>
      </c>
    </row>
    <row r="1399" spans="1:7" x14ac:dyDescent="0.25">
      <c r="A1399" s="16" t="s">
        <v>103</v>
      </c>
      <c r="B1399" s="16">
        <v>0</v>
      </c>
      <c r="C1399" s="16" t="s">
        <v>2068</v>
      </c>
      <c r="D1399" s="22" t="s">
        <v>2069</v>
      </c>
      <c r="E1399" s="17">
        <v>554</v>
      </c>
      <c r="F1399" s="18">
        <v>1156647481.9494586</v>
      </c>
      <c r="G1399" s="18">
        <v>1362140270.6381288</v>
      </c>
    </row>
    <row r="1400" spans="1:7" x14ac:dyDescent="0.25">
      <c r="A1400" s="16" t="s">
        <v>103</v>
      </c>
      <c r="B1400" s="16">
        <v>0</v>
      </c>
      <c r="C1400" s="16" t="s">
        <v>2308</v>
      </c>
      <c r="D1400" s="22" t="s">
        <v>2309</v>
      </c>
      <c r="E1400" s="17">
        <v>74</v>
      </c>
      <c r="F1400" s="18">
        <v>26650683783.783783</v>
      </c>
      <c r="G1400" s="18">
        <v>33213883035.234112</v>
      </c>
    </row>
    <row r="1401" spans="1:7" x14ac:dyDescent="0.25">
      <c r="A1401" s="16" t="s">
        <v>103</v>
      </c>
      <c r="B1401" s="16">
        <v>0</v>
      </c>
      <c r="C1401" s="16" t="s">
        <v>2070</v>
      </c>
      <c r="D1401" s="22" t="s">
        <v>2071</v>
      </c>
      <c r="E1401" s="17">
        <v>40</v>
      </c>
      <c r="F1401" s="18">
        <v>11433704000</v>
      </c>
      <c r="G1401" s="18">
        <v>13658241690.798565</v>
      </c>
    </row>
    <row r="1402" spans="1:7" x14ac:dyDescent="0.25">
      <c r="A1402" s="16" t="s">
        <v>103</v>
      </c>
      <c r="B1402" s="16">
        <v>0</v>
      </c>
      <c r="C1402" s="16" t="s">
        <v>2072</v>
      </c>
      <c r="D1402" s="22" t="s">
        <v>2073</v>
      </c>
      <c r="E1402" s="17">
        <v>1015</v>
      </c>
      <c r="F1402" s="18">
        <v>1870107627.5862069</v>
      </c>
      <c r="G1402" s="18">
        <v>2241433568.0295429</v>
      </c>
    </row>
    <row r="1403" spans="1:7" x14ac:dyDescent="0.25">
      <c r="A1403" s="16" t="s">
        <v>103</v>
      </c>
      <c r="B1403" s="16">
        <v>0</v>
      </c>
      <c r="C1403" s="16" t="s">
        <v>2496</v>
      </c>
      <c r="D1403" s="22" t="s">
        <v>2497</v>
      </c>
      <c r="E1403" s="17">
        <v>26</v>
      </c>
      <c r="F1403" s="18">
        <v>17247226000</v>
      </c>
      <c r="G1403" s="18">
        <v>20415458791.766701</v>
      </c>
    </row>
    <row r="1404" spans="1:7" x14ac:dyDescent="0.25">
      <c r="A1404" s="16" t="s">
        <v>103</v>
      </c>
      <c r="B1404" s="16">
        <v>0</v>
      </c>
      <c r="C1404" s="16" t="s">
        <v>2074</v>
      </c>
      <c r="D1404" s="22" t="s">
        <v>2075</v>
      </c>
      <c r="E1404" s="17">
        <v>787</v>
      </c>
      <c r="F1404" s="18">
        <v>682852523.50698853</v>
      </c>
      <c r="G1404" s="18">
        <v>799630808.49135864</v>
      </c>
    </row>
    <row r="1405" spans="1:7" x14ac:dyDescent="0.25">
      <c r="A1405" s="16" t="s">
        <v>103</v>
      </c>
      <c r="B1405" s="16">
        <v>0</v>
      </c>
      <c r="C1405" s="16" t="s">
        <v>2076</v>
      </c>
      <c r="D1405" s="22" t="s">
        <v>2077</v>
      </c>
      <c r="E1405" s="17">
        <v>2016</v>
      </c>
      <c r="F1405" s="18">
        <v>654877627.97619045</v>
      </c>
      <c r="G1405" s="18">
        <v>771145600.55515683</v>
      </c>
    </row>
    <row r="1406" spans="1:7" x14ac:dyDescent="0.25">
      <c r="A1406" s="16" t="s">
        <v>103</v>
      </c>
      <c r="B1406" s="16">
        <v>0</v>
      </c>
      <c r="C1406" s="16" t="s">
        <v>2498</v>
      </c>
      <c r="D1406" s="22" t="s">
        <v>2499</v>
      </c>
      <c r="E1406" s="17">
        <v>3</v>
      </c>
      <c r="F1406" s="18">
        <v>12558160666.666666</v>
      </c>
      <c r="G1406" s="18">
        <v>15749099479.683558</v>
      </c>
    </row>
    <row r="1407" spans="1:7" x14ac:dyDescent="0.25">
      <c r="A1407" s="16" t="s">
        <v>103</v>
      </c>
      <c r="B1407" s="16">
        <v>0</v>
      </c>
      <c r="C1407" s="16" t="s">
        <v>2500</v>
      </c>
      <c r="D1407" s="22" t="s">
        <v>2501</v>
      </c>
      <c r="E1407" s="17">
        <v>4</v>
      </c>
      <c r="F1407" s="18">
        <v>6522268500</v>
      </c>
      <c r="G1407" s="18">
        <v>8078775274.9998007</v>
      </c>
    </row>
    <row r="1408" spans="1:7" x14ac:dyDescent="0.25">
      <c r="A1408" s="16" t="s">
        <v>103</v>
      </c>
      <c r="B1408" s="16">
        <v>0</v>
      </c>
      <c r="C1408" s="16" t="s">
        <v>2502</v>
      </c>
      <c r="D1408" s="22" t="s">
        <v>2503</v>
      </c>
      <c r="E1408" s="17">
        <v>1</v>
      </c>
      <c r="F1408" s="18">
        <v>51848284000</v>
      </c>
      <c r="G1408" s="18">
        <v>62968531023.200012</v>
      </c>
    </row>
    <row r="1409" spans="1:7" x14ac:dyDescent="0.25">
      <c r="A1409" s="16" t="s">
        <v>103</v>
      </c>
      <c r="B1409" s="16">
        <v>0</v>
      </c>
      <c r="C1409" s="16" t="s">
        <v>2504</v>
      </c>
      <c r="D1409" s="22" t="s">
        <v>175</v>
      </c>
      <c r="E1409" s="17">
        <v>1</v>
      </c>
      <c r="F1409" s="18">
        <v>16126402000</v>
      </c>
      <c r="G1409" s="18">
        <v>20125370472</v>
      </c>
    </row>
    <row r="1410" spans="1:7" x14ac:dyDescent="0.25">
      <c r="A1410" s="16" t="s">
        <v>103</v>
      </c>
      <c r="B1410" s="16">
        <v>0</v>
      </c>
      <c r="C1410" s="16" t="s">
        <v>2505</v>
      </c>
      <c r="D1410" s="22" t="s">
        <v>2506</v>
      </c>
      <c r="E1410" s="17">
        <v>1</v>
      </c>
      <c r="F1410" s="18">
        <v>24199076000</v>
      </c>
      <c r="G1410" s="18">
        <v>30408576741.531334</v>
      </c>
    </row>
    <row r="1411" spans="1:7" x14ac:dyDescent="0.25">
      <c r="A1411" s="16" t="s">
        <v>103</v>
      </c>
      <c r="B1411" s="16">
        <v>0</v>
      </c>
      <c r="C1411" s="16" t="s">
        <v>2078</v>
      </c>
      <c r="D1411" s="22" t="s">
        <v>2079</v>
      </c>
      <c r="E1411" s="17">
        <v>188</v>
      </c>
      <c r="F1411" s="18">
        <v>323888457.44680852</v>
      </c>
      <c r="G1411" s="18">
        <v>387798126.17389077</v>
      </c>
    </row>
    <row r="1412" spans="1:7" x14ac:dyDescent="0.25">
      <c r="A1412" s="16" t="s">
        <v>103</v>
      </c>
      <c r="B1412" s="16">
        <v>0</v>
      </c>
      <c r="C1412" s="16" t="s">
        <v>2080</v>
      </c>
      <c r="D1412" s="22" t="s">
        <v>2081</v>
      </c>
      <c r="E1412" s="17">
        <v>761</v>
      </c>
      <c r="F1412" s="18">
        <v>338612942.18134034</v>
      </c>
      <c r="G1412" s="18">
        <v>410393923.58392918</v>
      </c>
    </row>
    <row r="1413" spans="1:7" x14ac:dyDescent="0.25">
      <c r="A1413" s="16" t="s">
        <v>103</v>
      </c>
      <c r="B1413" s="16">
        <v>0</v>
      </c>
      <c r="C1413" s="16" t="s">
        <v>2082</v>
      </c>
      <c r="D1413" s="22" t="s">
        <v>2083</v>
      </c>
      <c r="E1413" s="17">
        <v>381</v>
      </c>
      <c r="F1413" s="18">
        <v>779776923.88451445</v>
      </c>
      <c r="G1413" s="18">
        <v>935046920.73825812</v>
      </c>
    </row>
    <row r="1414" spans="1:7" x14ac:dyDescent="0.25">
      <c r="A1414" s="16" t="s">
        <v>103</v>
      </c>
      <c r="B1414" s="16">
        <v>0</v>
      </c>
      <c r="C1414" s="16" t="s">
        <v>2084</v>
      </c>
      <c r="D1414" s="22" t="s">
        <v>2085</v>
      </c>
      <c r="E1414" s="17">
        <v>574</v>
      </c>
      <c r="F1414" s="18">
        <v>377787132.40418118</v>
      </c>
      <c r="G1414" s="18">
        <v>452699119.22404236</v>
      </c>
    </row>
    <row r="1415" spans="1:7" x14ac:dyDescent="0.25">
      <c r="A1415" s="16" t="s">
        <v>103</v>
      </c>
      <c r="B1415" s="16">
        <v>0</v>
      </c>
      <c r="C1415" s="16" t="s">
        <v>2086</v>
      </c>
      <c r="D1415" s="22" t="s">
        <v>2087</v>
      </c>
      <c r="E1415" s="17">
        <v>389</v>
      </c>
      <c r="F1415" s="18">
        <v>360416660.66838044</v>
      </c>
      <c r="G1415" s="18">
        <v>425519588.32183146</v>
      </c>
    </row>
    <row r="1416" spans="1:7" x14ac:dyDescent="0.25">
      <c r="A1416" s="16" t="s">
        <v>103</v>
      </c>
      <c r="B1416" s="16">
        <v>0</v>
      </c>
      <c r="C1416" s="16" t="s">
        <v>2088</v>
      </c>
      <c r="D1416" s="22" t="s">
        <v>2089</v>
      </c>
      <c r="E1416" s="17">
        <v>476</v>
      </c>
      <c r="F1416" s="18">
        <v>444407823.52941179</v>
      </c>
      <c r="G1416" s="18">
        <v>531414307.17022973</v>
      </c>
    </row>
    <row r="1417" spans="1:7" x14ac:dyDescent="0.25">
      <c r="A1417" s="16" t="s">
        <v>103</v>
      </c>
      <c r="B1417" s="16">
        <v>0</v>
      </c>
      <c r="C1417" s="16" t="s">
        <v>2090</v>
      </c>
      <c r="D1417" s="22" t="s">
        <v>2091</v>
      </c>
      <c r="E1417" s="17">
        <v>805</v>
      </c>
      <c r="F1417" s="18">
        <v>428830722.98136646</v>
      </c>
      <c r="G1417" s="18">
        <v>518172645.78431857</v>
      </c>
    </row>
    <row r="1418" spans="1:7" x14ac:dyDescent="0.25">
      <c r="A1418" s="16" t="s">
        <v>103</v>
      </c>
      <c r="B1418" s="16">
        <v>0</v>
      </c>
      <c r="C1418" s="16" t="s">
        <v>2092</v>
      </c>
      <c r="D1418" s="22" t="s">
        <v>2093</v>
      </c>
      <c r="E1418" s="17">
        <v>410</v>
      </c>
      <c r="F1418" s="18">
        <v>394046424.39024389</v>
      </c>
      <c r="G1418" s="18">
        <v>464117540.22644007</v>
      </c>
    </row>
    <row r="1419" spans="1:7" x14ac:dyDescent="0.25">
      <c r="A1419" s="16" t="s">
        <v>103</v>
      </c>
      <c r="B1419" s="16">
        <v>0</v>
      </c>
      <c r="C1419" s="16" t="s">
        <v>2094</v>
      </c>
      <c r="D1419" s="22" t="s">
        <v>2095</v>
      </c>
      <c r="E1419" s="17">
        <v>420</v>
      </c>
      <c r="F1419" s="18">
        <v>496898104.76190478</v>
      </c>
      <c r="G1419" s="18">
        <v>580122352.59795141</v>
      </c>
    </row>
    <row r="1420" spans="1:7" x14ac:dyDescent="0.25">
      <c r="A1420" s="16" t="s">
        <v>103</v>
      </c>
      <c r="B1420" s="16">
        <v>0</v>
      </c>
      <c r="C1420" s="16" t="s">
        <v>2096</v>
      </c>
      <c r="D1420" s="22" t="s">
        <v>2097</v>
      </c>
      <c r="E1420" s="17">
        <v>651</v>
      </c>
      <c r="F1420" s="18">
        <v>737183539.17050695</v>
      </c>
      <c r="G1420" s="18">
        <v>876460611.35025799</v>
      </c>
    </row>
    <row r="1421" spans="1:7" x14ac:dyDescent="0.25">
      <c r="A1421" s="16" t="s">
        <v>103</v>
      </c>
      <c r="B1421" s="16">
        <v>0</v>
      </c>
      <c r="C1421" s="16" t="s">
        <v>2098</v>
      </c>
      <c r="D1421" s="22" t="s">
        <v>2099</v>
      </c>
      <c r="E1421" s="17">
        <v>947</v>
      </c>
      <c r="F1421" s="18">
        <v>496361936.64202744</v>
      </c>
      <c r="G1421" s="18">
        <v>583233223.26668561</v>
      </c>
    </row>
    <row r="1422" spans="1:7" x14ac:dyDescent="0.25">
      <c r="A1422" s="16" t="s">
        <v>103</v>
      </c>
      <c r="B1422" s="16">
        <v>0</v>
      </c>
      <c r="C1422" s="16" t="s">
        <v>2100</v>
      </c>
      <c r="D1422" s="22" t="s">
        <v>2101</v>
      </c>
      <c r="E1422" s="17">
        <v>786</v>
      </c>
      <c r="F1422" s="18">
        <v>612649464.37659037</v>
      </c>
      <c r="G1422" s="18">
        <v>733317599.80231321</v>
      </c>
    </row>
    <row r="1423" spans="1:7" x14ac:dyDescent="0.25">
      <c r="A1423" s="16" t="s">
        <v>103</v>
      </c>
      <c r="B1423" s="16">
        <v>0</v>
      </c>
      <c r="C1423" s="16" t="s">
        <v>2102</v>
      </c>
      <c r="D1423" s="22" t="s">
        <v>2103</v>
      </c>
      <c r="E1423" s="17">
        <v>342</v>
      </c>
      <c r="F1423" s="18">
        <v>826053710.52631581</v>
      </c>
      <c r="G1423" s="18">
        <v>962991333.70749664</v>
      </c>
    </row>
    <row r="1424" spans="1:7" x14ac:dyDescent="0.25">
      <c r="A1424" s="16" t="s">
        <v>103</v>
      </c>
      <c r="B1424" s="16">
        <v>0</v>
      </c>
      <c r="C1424" s="16" t="s">
        <v>2104</v>
      </c>
      <c r="D1424" s="22" t="s">
        <v>2105</v>
      </c>
      <c r="E1424" s="17">
        <v>282</v>
      </c>
      <c r="F1424" s="18">
        <v>877200563.82978725</v>
      </c>
      <c r="G1424" s="18">
        <v>1034037090.8159299</v>
      </c>
    </row>
    <row r="1425" spans="1:7" x14ac:dyDescent="0.25">
      <c r="A1425" s="16" t="s">
        <v>103</v>
      </c>
      <c r="B1425" s="16">
        <v>0</v>
      </c>
      <c r="C1425" s="16" t="s">
        <v>2302</v>
      </c>
      <c r="D1425" s="22" t="s">
        <v>319</v>
      </c>
      <c r="E1425" s="17">
        <v>30</v>
      </c>
      <c r="F1425" s="18">
        <v>7826161900</v>
      </c>
      <c r="G1425" s="18">
        <v>9013317632.0104809</v>
      </c>
    </row>
    <row r="1426" spans="1:7" x14ac:dyDescent="0.25">
      <c r="A1426" s="16" t="s">
        <v>103</v>
      </c>
      <c r="B1426" s="16">
        <v>0</v>
      </c>
      <c r="C1426" s="16" t="s">
        <v>2106</v>
      </c>
      <c r="D1426" s="22" t="s">
        <v>2107</v>
      </c>
      <c r="E1426" s="17">
        <v>679</v>
      </c>
      <c r="F1426" s="18">
        <v>379415541.97349042</v>
      </c>
      <c r="G1426" s="18">
        <v>454986735.87620378</v>
      </c>
    </row>
    <row r="1427" spans="1:7" x14ac:dyDescent="0.25">
      <c r="A1427" s="16" t="s">
        <v>103</v>
      </c>
      <c r="B1427" s="16">
        <v>0</v>
      </c>
      <c r="C1427" s="16" t="s">
        <v>2108</v>
      </c>
      <c r="D1427" s="22" t="s">
        <v>2109</v>
      </c>
      <c r="E1427" s="17">
        <v>178</v>
      </c>
      <c r="F1427" s="18">
        <v>1102862269.6629214</v>
      </c>
      <c r="G1427" s="18">
        <v>1234470278.0527201</v>
      </c>
    </row>
    <row r="1428" spans="1:7" x14ac:dyDescent="0.25">
      <c r="A1428" s="16" t="s">
        <v>103</v>
      </c>
      <c r="B1428" s="16">
        <v>0</v>
      </c>
      <c r="C1428" s="16" t="s">
        <v>2110</v>
      </c>
      <c r="D1428" s="22" t="s">
        <v>2111</v>
      </c>
      <c r="E1428" s="17">
        <v>199</v>
      </c>
      <c r="F1428" s="18">
        <v>546322723.61809051</v>
      </c>
      <c r="G1428" s="18">
        <v>655862626.30565822</v>
      </c>
    </row>
    <row r="1429" spans="1:7" x14ac:dyDescent="0.25">
      <c r="A1429" s="16" t="s">
        <v>103</v>
      </c>
      <c r="B1429" s="16">
        <v>0</v>
      </c>
      <c r="C1429" s="16" t="s">
        <v>2112</v>
      </c>
      <c r="D1429" s="22" t="s">
        <v>2113</v>
      </c>
      <c r="E1429" s="17">
        <v>105</v>
      </c>
      <c r="F1429" s="18">
        <v>1146479000</v>
      </c>
      <c r="G1429" s="18">
        <v>1320876690.6250257</v>
      </c>
    </row>
    <row r="1430" spans="1:7" x14ac:dyDescent="0.25">
      <c r="A1430" s="16" t="s">
        <v>103</v>
      </c>
      <c r="B1430" s="16">
        <v>0</v>
      </c>
      <c r="C1430" s="16" t="s">
        <v>2114</v>
      </c>
      <c r="D1430" s="22" t="s">
        <v>2115</v>
      </c>
      <c r="E1430" s="17">
        <v>431</v>
      </c>
      <c r="F1430" s="18">
        <v>495945886.31090486</v>
      </c>
      <c r="G1430" s="18">
        <v>590250270.9994868</v>
      </c>
    </row>
    <row r="1431" spans="1:7" x14ac:dyDescent="0.25">
      <c r="A1431" s="16" t="s">
        <v>103</v>
      </c>
      <c r="B1431" s="16">
        <v>0</v>
      </c>
      <c r="C1431" s="16" t="s">
        <v>2116</v>
      </c>
      <c r="D1431" s="22" t="s">
        <v>2117</v>
      </c>
      <c r="E1431" s="17">
        <v>396</v>
      </c>
      <c r="F1431" s="18">
        <v>501398939.39393938</v>
      </c>
      <c r="G1431" s="18">
        <v>593614179.4513346</v>
      </c>
    </row>
    <row r="1432" spans="1:7" x14ac:dyDescent="0.25">
      <c r="A1432" s="16" t="s">
        <v>103</v>
      </c>
      <c r="B1432" s="16">
        <v>0</v>
      </c>
      <c r="C1432" s="16" t="s">
        <v>2118</v>
      </c>
      <c r="D1432" s="22" t="s">
        <v>2119</v>
      </c>
      <c r="E1432" s="17">
        <v>409</v>
      </c>
      <c r="F1432" s="18">
        <v>592707295.84352076</v>
      </c>
      <c r="G1432" s="18">
        <v>694311528.90275359</v>
      </c>
    </row>
    <row r="1433" spans="1:7" x14ac:dyDescent="0.25">
      <c r="A1433" s="16" t="s">
        <v>103</v>
      </c>
      <c r="B1433" s="16">
        <v>0</v>
      </c>
      <c r="C1433" s="16" t="s">
        <v>2120</v>
      </c>
      <c r="D1433" s="22" t="s">
        <v>2121</v>
      </c>
      <c r="E1433" s="17">
        <v>175</v>
      </c>
      <c r="F1433" s="18">
        <v>639039542.85714281</v>
      </c>
      <c r="G1433" s="18">
        <v>766488437.03487027</v>
      </c>
    </row>
    <row r="1434" spans="1:7" x14ac:dyDescent="0.25">
      <c r="A1434" s="16" t="s">
        <v>103</v>
      </c>
      <c r="B1434" s="16">
        <v>0</v>
      </c>
      <c r="C1434" s="16" t="s">
        <v>2122</v>
      </c>
      <c r="D1434" s="22" t="s">
        <v>2123</v>
      </c>
      <c r="E1434" s="17">
        <v>244</v>
      </c>
      <c r="F1434" s="18">
        <v>611969299.18032789</v>
      </c>
      <c r="G1434" s="18">
        <v>697133421.57709062</v>
      </c>
    </row>
    <row r="1435" spans="1:7" x14ac:dyDescent="0.25">
      <c r="A1435" s="16" t="s">
        <v>103</v>
      </c>
      <c r="B1435" s="16">
        <v>0</v>
      </c>
      <c r="C1435" s="16" t="s">
        <v>2124</v>
      </c>
      <c r="D1435" s="22" t="s">
        <v>2125</v>
      </c>
      <c r="E1435" s="17">
        <v>208</v>
      </c>
      <c r="F1435" s="18">
        <v>236531697.11538461</v>
      </c>
      <c r="G1435" s="18">
        <v>284601453.59198636</v>
      </c>
    </row>
    <row r="1436" spans="1:7" x14ac:dyDescent="0.25">
      <c r="A1436" s="16" t="s">
        <v>103</v>
      </c>
      <c r="B1436" s="16">
        <v>0</v>
      </c>
      <c r="C1436" s="16" t="s">
        <v>2126</v>
      </c>
      <c r="D1436" s="22" t="s">
        <v>2127</v>
      </c>
      <c r="E1436" s="17">
        <v>606</v>
      </c>
      <c r="F1436" s="18">
        <v>350169138.61386138</v>
      </c>
      <c r="G1436" s="18">
        <v>414213221.41846871</v>
      </c>
    </row>
    <row r="1437" spans="1:7" x14ac:dyDescent="0.25">
      <c r="A1437" s="16" t="s">
        <v>103</v>
      </c>
      <c r="B1437" s="16">
        <v>0</v>
      </c>
      <c r="C1437" s="16" t="s">
        <v>2128</v>
      </c>
      <c r="D1437" s="22" t="s">
        <v>2129</v>
      </c>
      <c r="E1437" s="17">
        <v>167</v>
      </c>
      <c r="F1437" s="18">
        <v>665320976.04790413</v>
      </c>
      <c r="G1437" s="18">
        <v>760774350.2091918</v>
      </c>
    </row>
    <row r="1438" spans="1:7" x14ac:dyDescent="0.25">
      <c r="A1438" s="16" t="s">
        <v>103</v>
      </c>
      <c r="B1438" s="16">
        <v>0</v>
      </c>
      <c r="C1438" s="16" t="s">
        <v>2130</v>
      </c>
      <c r="D1438" s="22" t="s">
        <v>2131</v>
      </c>
      <c r="E1438" s="17">
        <v>383</v>
      </c>
      <c r="F1438" s="18">
        <v>607463663.18537855</v>
      </c>
      <c r="G1438" s="18">
        <v>708311090.6622231</v>
      </c>
    </row>
    <row r="1439" spans="1:7" x14ac:dyDescent="0.25">
      <c r="A1439" s="16" t="s">
        <v>103</v>
      </c>
      <c r="B1439" s="16">
        <v>0</v>
      </c>
      <c r="C1439" s="16" t="s">
        <v>2132</v>
      </c>
      <c r="D1439" s="22" t="s">
        <v>2133</v>
      </c>
      <c r="E1439" s="17">
        <v>342</v>
      </c>
      <c r="F1439" s="18">
        <v>519732874.26900584</v>
      </c>
      <c r="G1439" s="18">
        <v>616640697.66622412</v>
      </c>
    </row>
    <row r="1440" spans="1:7" x14ac:dyDescent="0.25">
      <c r="A1440" s="16" t="s">
        <v>103</v>
      </c>
      <c r="B1440" s="16">
        <v>0</v>
      </c>
      <c r="C1440" s="16" t="s">
        <v>2134</v>
      </c>
      <c r="D1440" s="22" t="s">
        <v>2135</v>
      </c>
      <c r="E1440" s="17">
        <v>780</v>
      </c>
      <c r="F1440" s="18">
        <v>243615685.8974359</v>
      </c>
      <c r="G1440" s="18">
        <v>293073184.39772505</v>
      </c>
    </row>
    <row r="1441" spans="1:7" x14ac:dyDescent="0.25">
      <c r="A1441" s="16" t="s">
        <v>103</v>
      </c>
      <c r="B1441" s="16">
        <v>0</v>
      </c>
      <c r="C1441" s="16" t="s">
        <v>2136</v>
      </c>
      <c r="D1441" s="22" t="s">
        <v>2137</v>
      </c>
      <c r="E1441" s="17">
        <v>255</v>
      </c>
      <c r="F1441" s="18">
        <v>1054299560.7843137</v>
      </c>
      <c r="G1441" s="18">
        <v>1224850371.1332121</v>
      </c>
    </row>
    <row r="1442" spans="1:7" x14ac:dyDescent="0.25">
      <c r="A1442" s="16" t="s">
        <v>103</v>
      </c>
      <c r="B1442" s="16">
        <v>0</v>
      </c>
      <c r="C1442" s="16" t="s">
        <v>2138</v>
      </c>
      <c r="D1442" s="22" t="s">
        <v>2139</v>
      </c>
      <c r="E1442" s="17">
        <v>312</v>
      </c>
      <c r="F1442" s="18">
        <v>850609903.84615386</v>
      </c>
      <c r="G1442" s="18">
        <v>968716259.78125548</v>
      </c>
    </row>
    <row r="1443" spans="1:7" x14ac:dyDescent="0.25">
      <c r="A1443" s="16" t="s">
        <v>103</v>
      </c>
      <c r="B1443" s="16">
        <v>0</v>
      </c>
      <c r="C1443" s="16" t="s">
        <v>2140</v>
      </c>
      <c r="D1443" s="22" t="s">
        <v>2141</v>
      </c>
      <c r="E1443" s="17">
        <v>459</v>
      </c>
      <c r="F1443" s="18">
        <v>877382150.32679737</v>
      </c>
      <c r="G1443" s="18">
        <v>1027648880.0065504</v>
      </c>
    </row>
    <row r="1444" spans="1:7" x14ac:dyDescent="0.25">
      <c r="A1444" s="16" t="s">
        <v>103</v>
      </c>
      <c r="B1444" s="16">
        <v>0</v>
      </c>
      <c r="C1444" s="16" t="s">
        <v>2142</v>
      </c>
      <c r="D1444" s="22" t="s">
        <v>2143</v>
      </c>
      <c r="E1444" s="17">
        <v>264</v>
      </c>
      <c r="F1444" s="18">
        <v>545211787.87878788</v>
      </c>
      <c r="G1444" s="18">
        <v>620920667.64282167</v>
      </c>
    </row>
    <row r="1445" spans="1:7" x14ac:dyDescent="0.25">
      <c r="A1445" s="16" t="s">
        <v>103</v>
      </c>
      <c r="B1445" s="16">
        <v>0</v>
      </c>
      <c r="C1445" s="16" t="s">
        <v>2144</v>
      </c>
      <c r="D1445" s="22" t="s">
        <v>2145</v>
      </c>
      <c r="E1445" s="17">
        <v>315</v>
      </c>
      <c r="F1445" s="18">
        <v>403739120.63492066</v>
      </c>
      <c r="G1445" s="18">
        <v>475430876.30951083</v>
      </c>
    </row>
    <row r="1446" spans="1:7" x14ac:dyDescent="0.25">
      <c r="A1446" s="16" t="s">
        <v>103</v>
      </c>
      <c r="B1446" s="16">
        <v>0</v>
      </c>
      <c r="C1446" s="16" t="s">
        <v>2146</v>
      </c>
      <c r="D1446" s="22" t="s">
        <v>2147</v>
      </c>
      <c r="E1446" s="17">
        <v>125</v>
      </c>
      <c r="F1446" s="18">
        <v>245206808</v>
      </c>
      <c r="G1446" s="18">
        <v>280957066.67240655</v>
      </c>
    </row>
    <row r="1447" spans="1:7" x14ac:dyDescent="0.25">
      <c r="A1447" s="16" t="s">
        <v>103</v>
      </c>
      <c r="B1447" s="16">
        <v>0</v>
      </c>
      <c r="C1447" s="16" t="s">
        <v>2148</v>
      </c>
      <c r="D1447" s="22" t="s">
        <v>2149</v>
      </c>
      <c r="E1447" s="17">
        <v>419</v>
      </c>
      <c r="F1447" s="18">
        <v>131580262.52983293</v>
      </c>
      <c r="G1447" s="18">
        <v>156891494.82301131</v>
      </c>
    </row>
    <row r="1448" spans="1:7" x14ac:dyDescent="0.25">
      <c r="A1448" s="16" t="s">
        <v>103</v>
      </c>
      <c r="B1448" s="16">
        <v>0</v>
      </c>
      <c r="C1448" s="16" t="s">
        <v>2350</v>
      </c>
      <c r="D1448" s="22" t="s">
        <v>2351</v>
      </c>
      <c r="E1448" s="17">
        <v>1</v>
      </c>
      <c r="F1448" s="18">
        <v>59578372000</v>
      </c>
      <c r="G1448" s="18">
        <v>66198190770</v>
      </c>
    </row>
    <row r="1449" spans="1:7" x14ac:dyDescent="0.25">
      <c r="A1449" s="16" t="s">
        <v>103</v>
      </c>
      <c r="B1449" s="16">
        <v>0</v>
      </c>
      <c r="C1449" s="16" t="s">
        <v>2271</v>
      </c>
      <c r="D1449" s="22" t="s">
        <v>2272</v>
      </c>
      <c r="E1449" s="17">
        <v>1</v>
      </c>
      <c r="F1449" s="18">
        <v>424496000</v>
      </c>
      <c r="G1449" s="18">
        <v>471662208</v>
      </c>
    </row>
    <row r="1450" spans="1:7" x14ac:dyDescent="0.25">
      <c r="A1450" s="16" t="s">
        <v>103</v>
      </c>
      <c r="B1450" s="16">
        <v>0</v>
      </c>
      <c r="C1450" s="16" t="s">
        <v>2150</v>
      </c>
      <c r="D1450" s="22" t="s">
        <v>2151</v>
      </c>
      <c r="E1450" s="17">
        <v>121</v>
      </c>
      <c r="F1450" s="18">
        <v>410442719.00826448</v>
      </c>
      <c r="G1450" s="18">
        <v>495451154.34718865</v>
      </c>
    </row>
    <row r="1451" spans="1:7" x14ac:dyDescent="0.25">
      <c r="A1451" s="16" t="s">
        <v>103</v>
      </c>
      <c r="B1451" s="16">
        <v>0</v>
      </c>
      <c r="C1451" s="16" t="s">
        <v>2152</v>
      </c>
      <c r="D1451" s="22" t="s">
        <v>2153</v>
      </c>
      <c r="E1451" s="17">
        <v>424</v>
      </c>
      <c r="F1451" s="18">
        <v>275255044.81132078</v>
      </c>
      <c r="G1451" s="18">
        <v>316724325.5003894</v>
      </c>
    </row>
    <row r="1452" spans="1:7" x14ac:dyDescent="0.25">
      <c r="A1452" s="16" t="s">
        <v>103</v>
      </c>
      <c r="B1452" s="16">
        <v>0</v>
      </c>
      <c r="C1452" s="16" t="s">
        <v>2154</v>
      </c>
      <c r="D1452" s="22" t="s">
        <v>2155</v>
      </c>
      <c r="E1452" s="17">
        <v>426</v>
      </c>
      <c r="F1452" s="18">
        <v>591684762.91079807</v>
      </c>
      <c r="G1452" s="18">
        <v>698892266.02576411</v>
      </c>
    </row>
    <row r="1453" spans="1:7" x14ac:dyDescent="0.25">
      <c r="A1453" s="16" t="s">
        <v>103</v>
      </c>
      <c r="B1453" s="16">
        <v>0</v>
      </c>
      <c r="C1453" s="16" t="s">
        <v>2156</v>
      </c>
      <c r="D1453" s="22" t="s">
        <v>2157</v>
      </c>
      <c r="E1453" s="17">
        <v>100</v>
      </c>
      <c r="F1453" s="18">
        <v>89717390</v>
      </c>
      <c r="G1453" s="18">
        <v>103500213.84493759</v>
      </c>
    </row>
    <row r="1454" spans="1:7" x14ac:dyDescent="0.25">
      <c r="A1454" s="16" t="s">
        <v>103</v>
      </c>
      <c r="B1454" s="16">
        <v>0</v>
      </c>
      <c r="C1454" s="16" t="s">
        <v>2158</v>
      </c>
      <c r="D1454" s="22" t="s">
        <v>2159</v>
      </c>
      <c r="E1454" s="17">
        <v>173</v>
      </c>
      <c r="F1454" s="18">
        <v>343746907.51445085</v>
      </c>
      <c r="G1454" s="18">
        <v>410027413.02952415</v>
      </c>
    </row>
    <row r="1455" spans="1:7" x14ac:dyDescent="0.25">
      <c r="A1455" s="16" t="s">
        <v>103</v>
      </c>
      <c r="B1455" s="16">
        <v>0</v>
      </c>
      <c r="C1455" s="16" t="s">
        <v>2160</v>
      </c>
      <c r="D1455" s="22" t="s">
        <v>2161</v>
      </c>
      <c r="E1455" s="17">
        <v>494</v>
      </c>
      <c r="F1455" s="18">
        <v>1337795054.6558704</v>
      </c>
      <c r="G1455" s="18">
        <v>1617126346.0702283</v>
      </c>
    </row>
    <row r="1456" spans="1:7" x14ac:dyDescent="0.25">
      <c r="A1456" s="16" t="s">
        <v>103</v>
      </c>
      <c r="B1456" s="16">
        <v>0</v>
      </c>
      <c r="C1456" s="16" t="s">
        <v>2507</v>
      </c>
      <c r="D1456" s="22" t="s">
        <v>2508</v>
      </c>
      <c r="E1456" s="17">
        <v>2</v>
      </c>
      <c r="F1456" s="18">
        <v>5351660000</v>
      </c>
      <c r="G1456" s="18">
        <v>5946289093.5049992</v>
      </c>
    </row>
    <row r="1457" spans="1:7" x14ac:dyDescent="0.25">
      <c r="A1457" s="16" t="s">
        <v>103</v>
      </c>
      <c r="B1457" s="16">
        <v>0</v>
      </c>
      <c r="C1457" s="16" t="s">
        <v>2509</v>
      </c>
      <c r="D1457" s="22" t="s">
        <v>2510</v>
      </c>
      <c r="E1457" s="17">
        <v>4</v>
      </c>
      <c r="F1457" s="18">
        <v>27592541000</v>
      </c>
      <c r="G1457" s="18">
        <v>32926483835.572998</v>
      </c>
    </row>
    <row r="1458" spans="1:7" x14ac:dyDescent="0.25">
      <c r="A1458" s="16" t="s">
        <v>103</v>
      </c>
      <c r="B1458" s="16">
        <v>0</v>
      </c>
      <c r="C1458" s="16" t="s">
        <v>2162</v>
      </c>
      <c r="D1458" s="22" t="s">
        <v>2163</v>
      </c>
      <c r="E1458" s="17">
        <v>261</v>
      </c>
      <c r="F1458" s="18">
        <v>1252280957.8544061</v>
      </c>
      <c r="G1458" s="18">
        <v>1409195657.0576994</v>
      </c>
    </row>
    <row r="1459" spans="1:7" x14ac:dyDescent="0.25">
      <c r="A1459" s="16" t="s">
        <v>103</v>
      </c>
      <c r="B1459" s="16">
        <v>0</v>
      </c>
      <c r="C1459" s="16" t="s">
        <v>2164</v>
      </c>
      <c r="D1459" s="22" t="s">
        <v>2165</v>
      </c>
      <c r="E1459" s="17">
        <v>135</v>
      </c>
      <c r="F1459" s="18">
        <v>1331766400</v>
      </c>
      <c r="G1459" s="18">
        <v>1509511078.7170968</v>
      </c>
    </row>
    <row r="1460" spans="1:7" x14ac:dyDescent="0.25">
      <c r="A1460" s="16" t="s">
        <v>103</v>
      </c>
      <c r="B1460" s="16">
        <v>0</v>
      </c>
      <c r="C1460" s="16" t="s">
        <v>2166</v>
      </c>
      <c r="D1460" s="22" t="s">
        <v>2167</v>
      </c>
      <c r="E1460" s="17">
        <v>368</v>
      </c>
      <c r="F1460" s="18">
        <v>202707138.58695653</v>
      </c>
      <c r="G1460" s="18">
        <v>246312070.66586122</v>
      </c>
    </row>
    <row r="1461" spans="1:7" x14ac:dyDescent="0.25">
      <c r="A1461" s="16" t="s">
        <v>103</v>
      </c>
      <c r="B1461" s="16">
        <v>0</v>
      </c>
      <c r="C1461" s="16" t="s">
        <v>2168</v>
      </c>
      <c r="D1461" s="22" t="s">
        <v>2169</v>
      </c>
      <c r="E1461" s="17">
        <v>163</v>
      </c>
      <c r="F1461" s="18">
        <v>383762914.11042947</v>
      </c>
      <c r="G1461" s="18">
        <v>464226427.29972047</v>
      </c>
    </row>
    <row r="1462" spans="1:7" x14ac:dyDescent="0.25">
      <c r="A1462" s="16" t="s">
        <v>103</v>
      </c>
      <c r="B1462" s="16">
        <v>0</v>
      </c>
      <c r="C1462" s="16" t="s">
        <v>2170</v>
      </c>
      <c r="D1462" s="22" t="s">
        <v>2171</v>
      </c>
      <c r="E1462" s="17">
        <v>237</v>
      </c>
      <c r="F1462" s="18">
        <v>583916459.91561186</v>
      </c>
      <c r="G1462" s="18">
        <v>692836459.5553391</v>
      </c>
    </row>
    <row r="1463" spans="1:7" x14ac:dyDescent="0.25">
      <c r="A1463" s="16" t="s">
        <v>103</v>
      </c>
      <c r="B1463" s="16">
        <v>0</v>
      </c>
      <c r="C1463" s="16" t="s">
        <v>2172</v>
      </c>
      <c r="D1463" s="22" t="s">
        <v>303</v>
      </c>
      <c r="E1463" s="17">
        <v>298</v>
      </c>
      <c r="F1463" s="18">
        <v>257445989.93288592</v>
      </c>
      <c r="G1463" s="18">
        <v>315175949.19650543</v>
      </c>
    </row>
    <row r="1464" spans="1:7" x14ac:dyDescent="0.25">
      <c r="A1464" s="16" t="s">
        <v>103</v>
      </c>
      <c r="B1464" s="16">
        <v>0</v>
      </c>
      <c r="C1464" s="16" t="s">
        <v>2173</v>
      </c>
      <c r="D1464" s="22" t="s">
        <v>1960</v>
      </c>
      <c r="E1464" s="17">
        <v>821</v>
      </c>
      <c r="F1464" s="18">
        <v>233876012.18026796</v>
      </c>
      <c r="G1464" s="18">
        <v>283257705.96824539</v>
      </c>
    </row>
    <row r="1465" spans="1:7" x14ac:dyDescent="0.25">
      <c r="A1465" s="16" t="s">
        <v>103</v>
      </c>
      <c r="B1465" s="16">
        <v>0</v>
      </c>
      <c r="C1465" s="16" t="s">
        <v>2174</v>
      </c>
      <c r="D1465" s="22" t="s">
        <v>2175</v>
      </c>
      <c r="E1465" s="17">
        <v>618</v>
      </c>
      <c r="F1465" s="18">
        <v>282152142.394822</v>
      </c>
      <c r="G1465" s="18">
        <v>335808620.08561778</v>
      </c>
    </row>
    <row r="1466" spans="1:7" x14ac:dyDescent="0.25">
      <c r="A1466" s="16" t="s">
        <v>103</v>
      </c>
      <c r="B1466" s="16">
        <v>0</v>
      </c>
      <c r="C1466" s="16" t="s">
        <v>2176</v>
      </c>
      <c r="D1466" s="22" t="s">
        <v>1563</v>
      </c>
      <c r="E1466" s="17">
        <v>509</v>
      </c>
      <c r="F1466" s="18">
        <v>233654467.58349705</v>
      </c>
      <c r="G1466" s="18">
        <v>280166383.59598935</v>
      </c>
    </row>
    <row r="1467" spans="1:7" x14ac:dyDescent="0.25">
      <c r="A1467" s="16" t="s">
        <v>103</v>
      </c>
      <c r="B1467" s="16">
        <v>0</v>
      </c>
      <c r="C1467" s="16" t="s">
        <v>2177</v>
      </c>
      <c r="D1467" s="22" t="s">
        <v>2141</v>
      </c>
      <c r="E1467" s="17">
        <v>582</v>
      </c>
      <c r="F1467" s="18">
        <v>486226484.53608245</v>
      </c>
      <c r="G1467" s="18">
        <v>573850370.71544194</v>
      </c>
    </row>
    <row r="1468" spans="1:7" x14ac:dyDescent="0.25">
      <c r="A1468" s="16" t="s">
        <v>103</v>
      </c>
      <c r="B1468" s="16">
        <v>0</v>
      </c>
      <c r="C1468" s="16" t="s">
        <v>2178</v>
      </c>
      <c r="D1468" s="22" t="s">
        <v>2179</v>
      </c>
      <c r="E1468" s="17">
        <v>71</v>
      </c>
      <c r="F1468" s="18">
        <v>616886394.36619723</v>
      </c>
      <c r="G1468" s="18">
        <v>728682900.54121125</v>
      </c>
    </row>
    <row r="1469" spans="1:7" x14ac:dyDescent="0.25">
      <c r="A1469" s="16" t="s">
        <v>103</v>
      </c>
      <c r="B1469" s="16">
        <v>0</v>
      </c>
      <c r="C1469" s="16" t="s">
        <v>2180</v>
      </c>
      <c r="D1469" s="22" t="s">
        <v>2181</v>
      </c>
      <c r="E1469" s="17">
        <v>362</v>
      </c>
      <c r="F1469" s="18">
        <v>233522348.06629834</v>
      </c>
      <c r="G1469" s="18">
        <v>285986412.82952261</v>
      </c>
    </row>
    <row r="1470" spans="1:7" x14ac:dyDescent="0.25">
      <c r="A1470" s="16" t="s">
        <v>103</v>
      </c>
      <c r="B1470" s="16">
        <v>0</v>
      </c>
      <c r="C1470" s="16" t="s">
        <v>2318</v>
      </c>
      <c r="D1470" s="22" t="s">
        <v>2319</v>
      </c>
      <c r="E1470" s="17">
        <v>6</v>
      </c>
      <c r="F1470" s="18">
        <v>5221717333.333333</v>
      </c>
      <c r="G1470" s="18">
        <v>5983139713.5111113</v>
      </c>
    </row>
    <row r="1471" spans="1:7" x14ac:dyDescent="0.25">
      <c r="A1471" s="16" t="s">
        <v>103</v>
      </c>
      <c r="B1471" s="16">
        <v>0</v>
      </c>
      <c r="C1471" s="16" t="s">
        <v>2511</v>
      </c>
      <c r="D1471" s="22" t="s">
        <v>2414</v>
      </c>
      <c r="E1471" s="17">
        <v>3</v>
      </c>
      <c r="F1471" s="18">
        <v>575930333.33333337</v>
      </c>
      <c r="G1471" s="18">
        <v>639922867.9333334</v>
      </c>
    </row>
    <row r="1472" spans="1:7" x14ac:dyDescent="0.25">
      <c r="A1472" s="16" t="s">
        <v>103</v>
      </c>
      <c r="B1472" s="16">
        <v>0</v>
      </c>
      <c r="C1472" s="16" t="s">
        <v>2182</v>
      </c>
      <c r="D1472" s="22" t="s">
        <v>2183</v>
      </c>
      <c r="E1472" s="17">
        <v>170</v>
      </c>
      <c r="F1472" s="18">
        <v>734633576.47058821</v>
      </c>
      <c r="G1472" s="18">
        <v>851102468.21265149</v>
      </c>
    </row>
    <row r="1473" spans="1:7" x14ac:dyDescent="0.25">
      <c r="A1473" s="16" t="s">
        <v>103</v>
      </c>
      <c r="B1473" s="16">
        <v>0</v>
      </c>
      <c r="C1473" s="16" t="s">
        <v>2184</v>
      </c>
      <c r="D1473" s="22" t="s">
        <v>2185</v>
      </c>
      <c r="E1473" s="17">
        <v>169</v>
      </c>
      <c r="F1473" s="18">
        <v>343461153.84615386</v>
      </c>
      <c r="G1473" s="18">
        <v>402062574.08458996</v>
      </c>
    </row>
    <row r="1474" spans="1:7" x14ac:dyDescent="0.25">
      <c r="A1474" s="16" t="s">
        <v>103</v>
      </c>
      <c r="B1474" s="16">
        <v>0</v>
      </c>
      <c r="C1474" s="16" t="s">
        <v>2186</v>
      </c>
      <c r="D1474" s="22" t="s">
        <v>2187</v>
      </c>
      <c r="E1474" s="17">
        <v>43</v>
      </c>
      <c r="F1474" s="18">
        <v>3539166581.395349</v>
      </c>
      <c r="G1474" s="18">
        <v>4196731944.749783</v>
      </c>
    </row>
    <row r="1475" spans="1:7" x14ac:dyDescent="0.25">
      <c r="A1475" s="16" t="s">
        <v>103</v>
      </c>
      <c r="B1475" s="16">
        <v>0</v>
      </c>
      <c r="C1475" s="16" t="s">
        <v>2188</v>
      </c>
      <c r="D1475" s="22" t="s">
        <v>2189</v>
      </c>
      <c r="E1475" s="17">
        <v>302</v>
      </c>
      <c r="F1475" s="18">
        <v>369493791.39072847</v>
      </c>
      <c r="G1475" s="18">
        <v>436815951.7711131</v>
      </c>
    </row>
    <row r="1476" spans="1:7" x14ac:dyDescent="0.25">
      <c r="A1476" s="16" t="s">
        <v>103</v>
      </c>
      <c r="B1476" s="16">
        <v>0</v>
      </c>
      <c r="C1476" s="16" t="s">
        <v>2190</v>
      </c>
      <c r="D1476" s="22" t="s">
        <v>2191</v>
      </c>
      <c r="E1476" s="17">
        <v>405</v>
      </c>
      <c r="F1476" s="18">
        <v>548030656.79012346</v>
      </c>
      <c r="G1476" s="18">
        <v>656199352.51199806</v>
      </c>
    </row>
    <row r="1477" spans="1:7" x14ac:dyDescent="0.25">
      <c r="A1477" s="16" t="s">
        <v>103</v>
      </c>
      <c r="B1477" s="16">
        <v>0</v>
      </c>
      <c r="C1477" s="16" t="s">
        <v>2512</v>
      </c>
      <c r="D1477" s="22" t="s">
        <v>2513</v>
      </c>
      <c r="E1477" s="17">
        <v>6</v>
      </c>
      <c r="F1477" s="18">
        <v>262126166.66666666</v>
      </c>
      <c r="G1477" s="18">
        <v>291251269.33333331</v>
      </c>
    </row>
    <row r="1478" spans="1:7" x14ac:dyDescent="0.25">
      <c r="A1478" s="16" t="s">
        <v>103</v>
      </c>
      <c r="B1478" s="16">
        <v>1</v>
      </c>
      <c r="C1478" s="16" t="s">
        <v>493</v>
      </c>
      <c r="D1478" s="22" t="s">
        <v>494</v>
      </c>
      <c r="E1478" s="17">
        <v>2</v>
      </c>
      <c r="F1478" s="18">
        <v>92904500</v>
      </c>
      <c r="G1478" s="18">
        <v>149846300.95161289</v>
      </c>
    </row>
    <row r="1479" spans="1:7" x14ac:dyDescent="0.25">
      <c r="A1479" s="16" t="s">
        <v>103</v>
      </c>
      <c r="B1479" s="16">
        <v>1</v>
      </c>
      <c r="C1479" s="16" t="s">
        <v>495</v>
      </c>
      <c r="D1479" s="22" t="s">
        <v>496</v>
      </c>
      <c r="E1479" s="17">
        <v>2</v>
      </c>
      <c r="F1479" s="18">
        <v>107957000</v>
      </c>
      <c r="G1479" s="18">
        <v>171452425.2501851</v>
      </c>
    </row>
    <row r="1480" spans="1:7" x14ac:dyDescent="0.25">
      <c r="A1480" s="16" t="s">
        <v>103</v>
      </c>
      <c r="B1480" s="16">
        <v>1</v>
      </c>
      <c r="C1480" s="16" t="s">
        <v>497</v>
      </c>
      <c r="D1480" s="22" t="s">
        <v>498</v>
      </c>
      <c r="E1480" s="17">
        <v>2</v>
      </c>
      <c r="F1480" s="18">
        <v>107066000</v>
      </c>
      <c r="G1480" s="18">
        <v>168081613.16557378</v>
      </c>
    </row>
    <row r="1481" spans="1:7" x14ac:dyDescent="0.25">
      <c r="A1481" s="16" t="s">
        <v>103</v>
      </c>
      <c r="B1481" s="16">
        <v>1</v>
      </c>
      <c r="C1481" s="16" t="s">
        <v>2192</v>
      </c>
      <c r="D1481" s="22" t="s">
        <v>2193</v>
      </c>
      <c r="E1481" s="17">
        <v>127</v>
      </c>
      <c r="F1481" s="18">
        <v>69238464.566929132</v>
      </c>
      <c r="G1481" s="18">
        <v>110935376.89170384</v>
      </c>
    </row>
    <row r="1482" spans="1:7" x14ac:dyDescent="0.25">
      <c r="A1482" s="16" t="s">
        <v>103</v>
      </c>
      <c r="B1482" s="16">
        <v>1</v>
      </c>
      <c r="C1482" s="16" t="s">
        <v>499</v>
      </c>
      <c r="D1482" s="22" t="s">
        <v>500</v>
      </c>
      <c r="E1482" s="17">
        <v>1</v>
      </c>
      <c r="F1482" s="18">
        <v>58053000</v>
      </c>
      <c r="G1482" s="18">
        <v>91712303.913442627</v>
      </c>
    </row>
    <row r="1483" spans="1:7" x14ac:dyDescent="0.25">
      <c r="A1483" s="16" t="s">
        <v>103</v>
      </c>
      <c r="B1483" s="16">
        <v>1</v>
      </c>
      <c r="C1483" s="16" t="s">
        <v>502</v>
      </c>
      <c r="D1483" s="22" t="s">
        <v>503</v>
      </c>
      <c r="E1483" s="17">
        <v>140</v>
      </c>
      <c r="F1483" s="18">
        <v>79223621.428571433</v>
      </c>
      <c r="G1483" s="18">
        <v>124900865.11908574</v>
      </c>
    </row>
    <row r="1484" spans="1:7" x14ac:dyDescent="0.25">
      <c r="A1484" s="16" t="s">
        <v>103</v>
      </c>
      <c r="B1484" s="16">
        <v>1</v>
      </c>
      <c r="C1484" s="16" t="s">
        <v>512</v>
      </c>
      <c r="D1484" s="22" t="s">
        <v>513</v>
      </c>
      <c r="E1484" s="17">
        <v>286</v>
      </c>
      <c r="F1484" s="18">
        <v>110693290.20979021</v>
      </c>
      <c r="G1484" s="18">
        <v>175285516.7588433</v>
      </c>
    </row>
    <row r="1485" spans="1:7" x14ac:dyDescent="0.25">
      <c r="A1485" s="16" t="s">
        <v>103</v>
      </c>
      <c r="B1485" s="16">
        <v>1</v>
      </c>
      <c r="C1485" s="16" t="s">
        <v>516</v>
      </c>
      <c r="D1485" s="22" t="s">
        <v>517</v>
      </c>
      <c r="E1485" s="17">
        <v>318</v>
      </c>
      <c r="F1485" s="18">
        <v>81177823.899371073</v>
      </c>
      <c r="G1485" s="18">
        <v>129169640.67504536</v>
      </c>
    </row>
    <row r="1486" spans="1:7" x14ac:dyDescent="0.25">
      <c r="A1486" s="16" t="s">
        <v>103</v>
      </c>
      <c r="B1486" s="16">
        <v>1</v>
      </c>
      <c r="C1486" s="16" t="s">
        <v>2196</v>
      </c>
      <c r="D1486" s="22" t="s">
        <v>2197</v>
      </c>
      <c r="E1486" s="17">
        <v>205</v>
      </c>
      <c r="F1486" s="18">
        <v>31072526.829268292</v>
      </c>
      <c r="G1486" s="18">
        <v>49870587.326220714</v>
      </c>
    </row>
    <row r="1487" spans="1:7" x14ac:dyDescent="0.25">
      <c r="A1487" s="16" t="s">
        <v>103</v>
      </c>
      <c r="B1487" s="16">
        <v>1</v>
      </c>
      <c r="C1487" s="16" t="s">
        <v>518</v>
      </c>
      <c r="D1487" s="22" t="s">
        <v>519</v>
      </c>
      <c r="E1487" s="17">
        <v>683</v>
      </c>
      <c r="F1487" s="18">
        <v>46442342.606149338</v>
      </c>
      <c r="G1487" s="18">
        <v>74848072.598072633</v>
      </c>
    </row>
    <row r="1488" spans="1:7" x14ac:dyDescent="0.25">
      <c r="A1488" s="16" t="s">
        <v>103</v>
      </c>
      <c r="B1488" s="16">
        <v>1</v>
      </c>
      <c r="C1488" s="16" t="s">
        <v>536</v>
      </c>
      <c r="D1488" s="22" t="s">
        <v>537</v>
      </c>
      <c r="E1488" s="17">
        <v>1</v>
      </c>
      <c r="F1488" s="18">
        <v>292381000</v>
      </c>
      <c r="G1488" s="18">
        <v>454204227.64229512</v>
      </c>
    </row>
    <row r="1489" spans="1:7" x14ac:dyDescent="0.25">
      <c r="A1489" s="16" t="s">
        <v>103</v>
      </c>
      <c r="B1489" s="16">
        <v>1</v>
      </c>
      <c r="C1489" s="16" t="s">
        <v>540</v>
      </c>
      <c r="D1489" s="22" t="s">
        <v>541</v>
      </c>
      <c r="E1489" s="17">
        <v>1</v>
      </c>
      <c r="F1489" s="18">
        <v>294932000</v>
      </c>
      <c r="G1489" s="18">
        <v>454913683.60459018</v>
      </c>
    </row>
    <row r="1490" spans="1:7" x14ac:dyDescent="0.25">
      <c r="A1490" s="16" t="s">
        <v>103</v>
      </c>
      <c r="B1490" s="16">
        <v>1</v>
      </c>
      <c r="C1490" s="16" t="s">
        <v>542</v>
      </c>
      <c r="D1490" s="22" t="s">
        <v>543</v>
      </c>
      <c r="E1490" s="17">
        <v>1</v>
      </c>
      <c r="F1490" s="18">
        <v>64768000</v>
      </c>
      <c r="G1490" s="18">
        <v>100026506.66688524</v>
      </c>
    </row>
    <row r="1491" spans="1:7" x14ac:dyDescent="0.25">
      <c r="A1491" s="16" t="s">
        <v>103</v>
      </c>
      <c r="B1491" s="16">
        <v>1</v>
      </c>
      <c r="C1491" s="16" t="s">
        <v>546</v>
      </c>
      <c r="D1491" s="22" t="s">
        <v>547</v>
      </c>
      <c r="E1491" s="17">
        <v>4</v>
      </c>
      <c r="F1491" s="18">
        <v>174147750</v>
      </c>
      <c r="G1491" s="18">
        <v>274883301.95290983</v>
      </c>
    </row>
    <row r="1492" spans="1:7" x14ac:dyDescent="0.25">
      <c r="A1492" s="16" t="s">
        <v>103</v>
      </c>
      <c r="B1492" s="16">
        <v>1</v>
      </c>
      <c r="C1492" s="16" t="s">
        <v>550</v>
      </c>
      <c r="D1492" s="22" t="s">
        <v>303</v>
      </c>
      <c r="E1492" s="17">
        <v>182</v>
      </c>
      <c r="F1492" s="18">
        <v>115184269.23076923</v>
      </c>
      <c r="G1492" s="18">
        <v>181959148.91546062</v>
      </c>
    </row>
    <row r="1493" spans="1:7" x14ac:dyDescent="0.25">
      <c r="A1493" s="16" t="s">
        <v>103</v>
      </c>
      <c r="B1493" s="16">
        <v>1</v>
      </c>
      <c r="C1493" s="16" t="s">
        <v>551</v>
      </c>
      <c r="D1493" s="22" t="s">
        <v>552</v>
      </c>
      <c r="E1493" s="17">
        <v>351</v>
      </c>
      <c r="F1493" s="18">
        <v>111065706.55270655</v>
      </c>
      <c r="G1493" s="18">
        <v>174739723.78537554</v>
      </c>
    </row>
    <row r="1494" spans="1:7" x14ac:dyDescent="0.25">
      <c r="A1494" s="16" t="s">
        <v>103</v>
      </c>
      <c r="B1494" s="16">
        <v>1</v>
      </c>
      <c r="C1494" s="16" t="s">
        <v>553</v>
      </c>
      <c r="D1494" s="22" t="s">
        <v>554</v>
      </c>
      <c r="E1494" s="17">
        <v>1</v>
      </c>
      <c r="F1494" s="18">
        <v>78332000</v>
      </c>
      <c r="G1494" s="18">
        <v>126341842.81935485</v>
      </c>
    </row>
    <row r="1495" spans="1:7" x14ac:dyDescent="0.25">
      <c r="A1495" s="16" t="s">
        <v>103</v>
      </c>
      <c r="B1495" s="16">
        <v>1</v>
      </c>
      <c r="C1495" s="16" t="s">
        <v>555</v>
      </c>
      <c r="D1495" s="22" t="s">
        <v>556</v>
      </c>
      <c r="E1495" s="17">
        <v>1</v>
      </c>
      <c r="F1495" s="18">
        <v>82692000</v>
      </c>
      <c r="G1495" s="18">
        <v>131396014.9180328</v>
      </c>
    </row>
    <row r="1496" spans="1:7" x14ac:dyDescent="0.25">
      <c r="A1496" s="16" t="s">
        <v>103</v>
      </c>
      <c r="B1496" s="16">
        <v>1</v>
      </c>
      <c r="C1496" s="16" t="s">
        <v>557</v>
      </c>
      <c r="D1496" s="22" t="s">
        <v>558</v>
      </c>
      <c r="E1496" s="17">
        <v>1</v>
      </c>
      <c r="F1496" s="18">
        <v>127736000</v>
      </c>
      <c r="G1496" s="18">
        <v>206025965.2220968</v>
      </c>
    </row>
    <row r="1497" spans="1:7" x14ac:dyDescent="0.25">
      <c r="A1497" s="16" t="s">
        <v>103</v>
      </c>
      <c r="B1497" s="16">
        <v>1</v>
      </c>
      <c r="C1497" s="16" t="s">
        <v>559</v>
      </c>
      <c r="D1497" s="22" t="s">
        <v>560</v>
      </c>
      <c r="E1497" s="17">
        <v>1</v>
      </c>
      <c r="F1497" s="18">
        <v>162028000</v>
      </c>
      <c r="G1497" s="18">
        <v>257750483.83967212</v>
      </c>
    </row>
    <row r="1498" spans="1:7" x14ac:dyDescent="0.25">
      <c r="A1498" s="16" t="s">
        <v>103</v>
      </c>
      <c r="B1498" s="16">
        <v>1</v>
      </c>
      <c r="C1498" s="16" t="s">
        <v>561</v>
      </c>
      <c r="D1498" s="22" t="s">
        <v>562</v>
      </c>
      <c r="E1498" s="17">
        <v>3</v>
      </c>
      <c r="F1498" s="18">
        <v>80004666.666666672</v>
      </c>
      <c r="G1498" s="18">
        <v>126390330.55207121</v>
      </c>
    </row>
    <row r="1499" spans="1:7" x14ac:dyDescent="0.25">
      <c r="A1499" s="16" t="s">
        <v>103</v>
      </c>
      <c r="B1499" s="16">
        <v>1</v>
      </c>
      <c r="C1499" s="16" t="s">
        <v>565</v>
      </c>
      <c r="D1499" s="22" t="s">
        <v>566</v>
      </c>
      <c r="E1499" s="17">
        <v>1</v>
      </c>
      <c r="F1499" s="18">
        <v>105480000</v>
      </c>
      <c r="G1499" s="18">
        <v>167427317.82950819</v>
      </c>
    </row>
    <row r="1500" spans="1:7" x14ac:dyDescent="0.25">
      <c r="A1500" s="16" t="s">
        <v>103</v>
      </c>
      <c r="B1500" s="16">
        <v>1</v>
      </c>
      <c r="C1500" s="16" t="s">
        <v>567</v>
      </c>
      <c r="D1500" s="22" t="s">
        <v>568</v>
      </c>
      <c r="E1500" s="17">
        <v>9</v>
      </c>
      <c r="F1500" s="18">
        <v>59081555.555555552</v>
      </c>
      <c r="G1500" s="18">
        <v>94614100.801803291</v>
      </c>
    </row>
    <row r="1501" spans="1:7" x14ac:dyDescent="0.25">
      <c r="A1501" s="16" t="s">
        <v>103</v>
      </c>
      <c r="B1501" s="16">
        <v>1</v>
      </c>
      <c r="C1501" s="16" t="s">
        <v>569</v>
      </c>
      <c r="D1501" s="22" t="s">
        <v>570</v>
      </c>
      <c r="E1501" s="17">
        <v>191</v>
      </c>
      <c r="F1501" s="18">
        <v>28607952.879581153</v>
      </c>
      <c r="G1501" s="18">
        <v>45878267.374875151</v>
      </c>
    </row>
    <row r="1502" spans="1:7" x14ac:dyDescent="0.25">
      <c r="A1502" s="16" t="s">
        <v>103</v>
      </c>
      <c r="B1502" s="16">
        <v>1</v>
      </c>
      <c r="C1502" s="16" t="s">
        <v>573</v>
      </c>
      <c r="D1502" s="22" t="s">
        <v>574</v>
      </c>
      <c r="E1502" s="17">
        <v>4</v>
      </c>
      <c r="F1502" s="18">
        <v>57869250</v>
      </c>
      <c r="G1502" s="18">
        <v>92502450.775378108</v>
      </c>
    </row>
    <row r="1503" spans="1:7" x14ac:dyDescent="0.25">
      <c r="A1503" s="16" t="s">
        <v>103</v>
      </c>
      <c r="B1503" s="16">
        <v>1</v>
      </c>
      <c r="C1503" s="16" t="s">
        <v>575</v>
      </c>
      <c r="D1503" s="22" t="s">
        <v>576</v>
      </c>
      <c r="E1503" s="17">
        <v>75</v>
      </c>
      <c r="F1503" s="18">
        <v>44451240</v>
      </c>
      <c r="G1503" s="18">
        <v>71695419.432249457</v>
      </c>
    </row>
    <row r="1504" spans="1:7" x14ac:dyDescent="0.25">
      <c r="A1504" s="16" t="s">
        <v>103</v>
      </c>
      <c r="B1504" s="16">
        <v>1</v>
      </c>
      <c r="C1504" s="16" t="s">
        <v>579</v>
      </c>
      <c r="D1504" s="22" t="s">
        <v>580</v>
      </c>
      <c r="E1504" s="17">
        <v>213</v>
      </c>
      <c r="F1504" s="18">
        <v>93580863.849765256</v>
      </c>
      <c r="G1504" s="18">
        <v>148029624.09112215</v>
      </c>
    </row>
    <row r="1505" spans="1:7" x14ac:dyDescent="0.25">
      <c r="A1505" s="16" t="s">
        <v>103</v>
      </c>
      <c r="B1505" s="16">
        <v>1</v>
      </c>
      <c r="C1505" s="16" t="s">
        <v>581</v>
      </c>
      <c r="D1505" s="22" t="s">
        <v>582</v>
      </c>
      <c r="E1505" s="17">
        <v>217</v>
      </c>
      <c r="F1505" s="18">
        <v>68083788.018433183</v>
      </c>
      <c r="G1505" s="18">
        <v>108721844.22074977</v>
      </c>
    </row>
    <row r="1506" spans="1:7" x14ac:dyDescent="0.25">
      <c r="A1506" s="16" t="s">
        <v>103</v>
      </c>
      <c r="B1506" s="16">
        <v>1</v>
      </c>
      <c r="C1506" s="16" t="s">
        <v>583</v>
      </c>
      <c r="D1506" s="22" t="s">
        <v>584</v>
      </c>
      <c r="E1506" s="17">
        <v>6</v>
      </c>
      <c r="F1506" s="18">
        <v>44400333.333333336</v>
      </c>
      <c r="G1506" s="18">
        <v>70282884.677568302</v>
      </c>
    </row>
    <row r="1507" spans="1:7" x14ac:dyDescent="0.25">
      <c r="A1507" s="16" t="s">
        <v>103</v>
      </c>
      <c r="B1507" s="16">
        <v>1</v>
      </c>
      <c r="C1507" s="16" t="s">
        <v>585</v>
      </c>
      <c r="D1507" s="22" t="s">
        <v>586</v>
      </c>
      <c r="E1507" s="17">
        <v>2</v>
      </c>
      <c r="F1507" s="18">
        <v>65753500</v>
      </c>
      <c r="G1507" s="18">
        <v>104091660.7737705</v>
      </c>
    </row>
    <row r="1508" spans="1:7" x14ac:dyDescent="0.25">
      <c r="A1508" s="16" t="s">
        <v>103</v>
      </c>
      <c r="B1508" s="16">
        <v>1</v>
      </c>
      <c r="C1508" s="16" t="s">
        <v>587</v>
      </c>
      <c r="D1508" s="22" t="s">
        <v>588</v>
      </c>
      <c r="E1508" s="17">
        <v>1099</v>
      </c>
      <c r="F1508" s="18">
        <v>78996437.670609638</v>
      </c>
      <c r="G1508" s="18">
        <v>125837193.4449549</v>
      </c>
    </row>
    <row r="1509" spans="1:7" x14ac:dyDescent="0.25">
      <c r="A1509" s="16" t="s">
        <v>103</v>
      </c>
      <c r="B1509" s="16">
        <v>1</v>
      </c>
      <c r="C1509" s="16" t="s">
        <v>589</v>
      </c>
      <c r="D1509" s="22" t="s">
        <v>590</v>
      </c>
      <c r="E1509" s="17">
        <v>2</v>
      </c>
      <c r="F1509" s="18">
        <v>99076000</v>
      </c>
      <c r="G1509" s="18">
        <v>156105190.93516394</v>
      </c>
    </row>
    <row r="1510" spans="1:7" x14ac:dyDescent="0.25">
      <c r="A1510" s="16" t="s">
        <v>103</v>
      </c>
      <c r="B1510" s="16">
        <v>1</v>
      </c>
      <c r="C1510" s="16" t="s">
        <v>591</v>
      </c>
      <c r="D1510" s="22" t="s">
        <v>592</v>
      </c>
      <c r="E1510" s="17">
        <v>9</v>
      </c>
      <c r="F1510" s="18">
        <v>74074444.444444448</v>
      </c>
      <c r="G1510" s="18">
        <v>118400736.02768673</v>
      </c>
    </row>
    <row r="1511" spans="1:7" x14ac:dyDescent="0.25">
      <c r="A1511" s="16" t="s">
        <v>103</v>
      </c>
      <c r="B1511" s="16">
        <v>1</v>
      </c>
      <c r="C1511" s="16" t="s">
        <v>593</v>
      </c>
      <c r="D1511" s="22" t="s">
        <v>594</v>
      </c>
      <c r="E1511" s="17">
        <v>5</v>
      </c>
      <c r="F1511" s="18">
        <v>88778400</v>
      </c>
      <c r="G1511" s="18">
        <v>141447687.75546271</v>
      </c>
    </row>
    <row r="1512" spans="1:7" x14ac:dyDescent="0.25">
      <c r="A1512" s="16" t="s">
        <v>103</v>
      </c>
      <c r="B1512" s="16">
        <v>1</v>
      </c>
      <c r="C1512" s="16" t="s">
        <v>595</v>
      </c>
      <c r="D1512" s="22" t="s">
        <v>596</v>
      </c>
      <c r="E1512" s="17">
        <v>6</v>
      </c>
      <c r="F1512" s="18">
        <v>108977500</v>
      </c>
      <c r="G1512" s="18">
        <v>174185969.23450819</v>
      </c>
    </row>
    <row r="1513" spans="1:7" x14ac:dyDescent="0.25">
      <c r="A1513" s="16" t="s">
        <v>103</v>
      </c>
      <c r="B1513" s="16">
        <v>1</v>
      </c>
      <c r="C1513" s="16" t="s">
        <v>2198</v>
      </c>
      <c r="D1513" s="22" t="s">
        <v>2199</v>
      </c>
      <c r="E1513" s="17">
        <v>321</v>
      </c>
      <c r="F1513" s="18">
        <v>56873619.937694706</v>
      </c>
      <c r="G1513" s="18">
        <v>91119015.877744749</v>
      </c>
    </row>
    <row r="1514" spans="1:7" x14ac:dyDescent="0.25">
      <c r="A1514" s="16" t="s">
        <v>103</v>
      </c>
      <c r="B1514" s="16">
        <v>1</v>
      </c>
      <c r="C1514" s="16" t="s">
        <v>2200</v>
      </c>
      <c r="D1514" s="22" t="s">
        <v>2201</v>
      </c>
      <c r="E1514" s="17">
        <v>5</v>
      </c>
      <c r="F1514" s="18">
        <v>53236600</v>
      </c>
      <c r="G1514" s="18">
        <v>85865177.149354845</v>
      </c>
    </row>
    <row r="1515" spans="1:7" x14ac:dyDescent="0.25">
      <c r="A1515" s="16" t="s">
        <v>103</v>
      </c>
      <c r="B1515" s="16">
        <v>1</v>
      </c>
      <c r="C1515" s="16" t="s">
        <v>2202</v>
      </c>
      <c r="D1515" s="22" t="s">
        <v>2203</v>
      </c>
      <c r="E1515" s="17">
        <v>17</v>
      </c>
      <c r="F1515" s="18">
        <v>59985823.529411763</v>
      </c>
      <c r="G1515" s="18">
        <v>96684920.525142312</v>
      </c>
    </row>
    <row r="1516" spans="1:7" x14ac:dyDescent="0.25">
      <c r="A1516" s="16" t="s">
        <v>103</v>
      </c>
      <c r="B1516" s="16">
        <v>1</v>
      </c>
      <c r="C1516" s="16" t="s">
        <v>599</v>
      </c>
      <c r="D1516" s="22" t="s">
        <v>600</v>
      </c>
      <c r="E1516" s="17">
        <v>1140</v>
      </c>
      <c r="F1516" s="18">
        <v>41551267.98245614</v>
      </c>
      <c r="G1516" s="18">
        <v>66730822.380023219</v>
      </c>
    </row>
    <row r="1517" spans="1:7" x14ac:dyDescent="0.25">
      <c r="A1517" s="16" t="s">
        <v>103</v>
      </c>
      <c r="B1517" s="16">
        <v>1</v>
      </c>
      <c r="C1517" s="16" t="s">
        <v>2204</v>
      </c>
      <c r="D1517" s="22" t="s">
        <v>2205</v>
      </c>
      <c r="E1517" s="17">
        <v>501</v>
      </c>
      <c r="F1517" s="18">
        <v>45805329.341317363</v>
      </c>
      <c r="G1517" s="18">
        <v>73218197.894414455</v>
      </c>
    </row>
    <row r="1518" spans="1:7" x14ac:dyDescent="0.25">
      <c r="A1518" s="16" t="s">
        <v>103</v>
      </c>
      <c r="B1518" s="16">
        <v>1</v>
      </c>
      <c r="C1518" s="16" t="s">
        <v>601</v>
      </c>
      <c r="D1518" s="22" t="s">
        <v>602</v>
      </c>
      <c r="E1518" s="17">
        <v>288</v>
      </c>
      <c r="F1518" s="18">
        <v>50916885.416666664</v>
      </c>
      <c r="G1518" s="18">
        <v>80900818.768854097</v>
      </c>
    </row>
    <row r="1519" spans="1:7" x14ac:dyDescent="0.25">
      <c r="A1519" s="16" t="s">
        <v>103</v>
      </c>
      <c r="B1519" s="16">
        <v>1</v>
      </c>
      <c r="C1519" s="16" t="s">
        <v>603</v>
      </c>
      <c r="D1519" s="22" t="s">
        <v>604</v>
      </c>
      <c r="E1519" s="17">
        <v>34</v>
      </c>
      <c r="F1519" s="18">
        <v>51572323.529411763</v>
      </c>
      <c r="G1519" s="18">
        <v>82187519.456229508</v>
      </c>
    </row>
    <row r="1520" spans="1:7" x14ac:dyDescent="0.25">
      <c r="A1520" s="16" t="s">
        <v>103</v>
      </c>
      <c r="B1520" s="16">
        <v>1</v>
      </c>
      <c r="C1520" s="16" t="s">
        <v>605</v>
      </c>
      <c r="D1520" s="22" t="s">
        <v>606</v>
      </c>
      <c r="E1520" s="17">
        <v>615</v>
      </c>
      <c r="F1520" s="18">
        <v>44845359.349593498</v>
      </c>
      <c r="G1520" s="18">
        <v>71771219.467719644</v>
      </c>
    </row>
    <row r="1521" spans="1:7" x14ac:dyDescent="0.25">
      <c r="A1521" s="16" t="s">
        <v>103</v>
      </c>
      <c r="B1521" s="16">
        <v>1</v>
      </c>
      <c r="C1521" s="16" t="s">
        <v>607</v>
      </c>
      <c r="D1521" s="22" t="s">
        <v>608</v>
      </c>
      <c r="E1521" s="17">
        <v>5</v>
      </c>
      <c r="F1521" s="18">
        <v>34311600</v>
      </c>
      <c r="G1521" s="18">
        <v>54980052.608006343</v>
      </c>
    </row>
    <row r="1522" spans="1:7" x14ac:dyDescent="0.25">
      <c r="A1522" s="16" t="s">
        <v>103</v>
      </c>
      <c r="B1522" s="16">
        <v>1</v>
      </c>
      <c r="C1522" s="16" t="s">
        <v>609</v>
      </c>
      <c r="D1522" s="22" t="s">
        <v>610</v>
      </c>
      <c r="E1522" s="17">
        <v>400</v>
      </c>
      <c r="F1522" s="18">
        <v>39624540</v>
      </c>
      <c r="G1522" s="18">
        <v>63606912.009619929</v>
      </c>
    </row>
    <row r="1523" spans="1:7" x14ac:dyDescent="0.25">
      <c r="A1523" s="16" t="s">
        <v>103</v>
      </c>
      <c r="B1523" s="16">
        <v>1</v>
      </c>
      <c r="C1523" s="16" t="s">
        <v>611</v>
      </c>
      <c r="D1523" s="22" t="s">
        <v>612</v>
      </c>
      <c r="E1523" s="17">
        <v>372</v>
      </c>
      <c r="F1523" s="18">
        <v>43698201.612903222</v>
      </c>
      <c r="G1523" s="18">
        <v>70317778.088137284</v>
      </c>
    </row>
    <row r="1524" spans="1:7" x14ac:dyDescent="0.25">
      <c r="A1524" s="16" t="s">
        <v>103</v>
      </c>
      <c r="B1524" s="16">
        <v>1</v>
      </c>
      <c r="C1524" s="16" t="s">
        <v>2206</v>
      </c>
      <c r="D1524" s="22" t="s">
        <v>2207</v>
      </c>
      <c r="E1524" s="17">
        <v>259</v>
      </c>
      <c r="F1524" s="18">
        <v>49530359.073359072</v>
      </c>
      <c r="G1524" s="18">
        <v>79669574.884290129</v>
      </c>
    </row>
    <row r="1525" spans="1:7" x14ac:dyDescent="0.25">
      <c r="A1525" s="16" t="s">
        <v>103</v>
      </c>
      <c r="B1525" s="16">
        <v>1</v>
      </c>
      <c r="C1525" s="16" t="s">
        <v>613</v>
      </c>
      <c r="D1525" s="22" t="s">
        <v>614</v>
      </c>
      <c r="E1525" s="17">
        <v>1133</v>
      </c>
      <c r="F1525" s="18">
        <v>64974269.196822599</v>
      </c>
      <c r="G1525" s="18">
        <v>104056627.84369747</v>
      </c>
    </row>
    <row r="1526" spans="1:7" x14ac:dyDescent="0.25">
      <c r="A1526" s="16" t="s">
        <v>103</v>
      </c>
      <c r="B1526" s="16">
        <v>1</v>
      </c>
      <c r="C1526" s="16" t="s">
        <v>615</v>
      </c>
      <c r="D1526" s="22" t="s">
        <v>616</v>
      </c>
      <c r="E1526" s="17">
        <v>619</v>
      </c>
      <c r="F1526" s="18">
        <v>70489756.058158323</v>
      </c>
      <c r="G1526" s="18">
        <v>112384393.64474912</v>
      </c>
    </row>
    <row r="1527" spans="1:7" x14ac:dyDescent="0.25">
      <c r="A1527" s="16" t="s">
        <v>103</v>
      </c>
      <c r="B1527" s="16">
        <v>1</v>
      </c>
      <c r="C1527" s="16" t="s">
        <v>617</v>
      </c>
      <c r="D1527" s="22" t="s">
        <v>618</v>
      </c>
      <c r="E1527" s="17">
        <v>737</v>
      </c>
      <c r="F1527" s="18">
        <v>85530568.521031201</v>
      </c>
      <c r="G1527" s="18">
        <v>136090624.34680536</v>
      </c>
    </row>
    <row r="1528" spans="1:7" x14ac:dyDescent="0.25">
      <c r="A1528" s="16" t="s">
        <v>103</v>
      </c>
      <c r="B1528" s="16">
        <v>1</v>
      </c>
      <c r="C1528" s="16" t="s">
        <v>619</v>
      </c>
      <c r="D1528" s="22" t="s">
        <v>620</v>
      </c>
      <c r="E1528" s="17">
        <v>1</v>
      </c>
      <c r="F1528" s="18">
        <v>78366000</v>
      </c>
      <c r="G1528" s="18">
        <v>124007721.92459017</v>
      </c>
    </row>
    <row r="1529" spans="1:7" x14ac:dyDescent="0.25">
      <c r="A1529" s="16" t="s">
        <v>103</v>
      </c>
      <c r="B1529" s="16">
        <v>1</v>
      </c>
      <c r="C1529" s="16" t="s">
        <v>621</v>
      </c>
      <c r="D1529" s="22" t="s">
        <v>622</v>
      </c>
      <c r="E1529" s="17">
        <v>4</v>
      </c>
      <c r="F1529" s="18">
        <v>67622500</v>
      </c>
      <c r="G1529" s="18">
        <v>106307974.22303279</v>
      </c>
    </row>
    <row r="1530" spans="1:7" x14ac:dyDescent="0.25">
      <c r="A1530" s="16" t="s">
        <v>103</v>
      </c>
      <c r="B1530" s="16">
        <v>1</v>
      </c>
      <c r="C1530" s="16" t="s">
        <v>623</v>
      </c>
      <c r="D1530" s="22" t="s">
        <v>624</v>
      </c>
      <c r="E1530" s="17">
        <v>7</v>
      </c>
      <c r="F1530" s="18">
        <v>59414428.571428575</v>
      </c>
      <c r="G1530" s="18">
        <v>93064371.179039821</v>
      </c>
    </row>
    <row r="1531" spans="1:7" x14ac:dyDescent="0.25">
      <c r="A1531" s="16" t="s">
        <v>103</v>
      </c>
      <c r="B1531" s="16">
        <v>1</v>
      </c>
      <c r="C1531" s="16" t="s">
        <v>625</v>
      </c>
      <c r="D1531" s="22" t="s">
        <v>626</v>
      </c>
      <c r="E1531" s="17">
        <v>79</v>
      </c>
      <c r="F1531" s="18">
        <v>57750000</v>
      </c>
      <c r="G1531" s="18">
        <v>93144688.451612905</v>
      </c>
    </row>
    <row r="1532" spans="1:7" x14ac:dyDescent="0.25">
      <c r="A1532" s="16" t="s">
        <v>103</v>
      </c>
      <c r="B1532" s="16">
        <v>1</v>
      </c>
      <c r="C1532" s="16" t="s">
        <v>627</v>
      </c>
      <c r="D1532" s="22" t="s">
        <v>628</v>
      </c>
      <c r="E1532" s="17">
        <v>4</v>
      </c>
      <c r="F1532" s="18">
        <v>63927500</v>
      </c>
      <c r="G1532" s="18">
        <v>103108704.69112903</v>
      </c>
    </row>
    <row r="1533" spans="1:7" x14ac:dyDescent="0.25">
      <c r="A1533" s="16" t="s">
        <v>103</v>
      </c>
      <c r="B1533" s="16">
        <v>1</v>
      </c>
      <c r="C1533" s="16" t="s">
        <v>631</v>
      </c>
      <c r="D1533" s="22" t="s">
        <v>632</v>
      </c>
      <c r="E1533" s="17">
        <v>25</v>
      </c>
      <c r="F1533" s="18">
        <v>40740360</v>
      </c>
      <c r="G1533" s="18">
        <v>64619433.750386886</v>
      </c>
    </row>
    <row r="1534" spans="1:7" x14ac:dyDescent="0.25">
      <c r="A1534" s="16" t="s">
        <v>103</v>
      </c>
      <c r="B1534" s="16">
        <v>1</v>
      </c>
      <c r="C1534" s="16" t="s">
        <v>637</v>
      </c>
      <c r="D1534" s="22" t="s">
        <v>638</v>
      </c>
      <c r="E1534" s="17">
        <v>3</v>
      </c>
      <c r="F1534" s="18">
        <v>82419333.333333328</v>
      </c>
      <c r="G1534" s="18">
        <v>128273978.69453551</v>
      </c>
    </row>
    <row r="1535" spans="1:7" x14ac:dyDescent="0.25">
      <c r="A1535" s="16" t="s">
        <v>103</v>
      </c>
      <c r="B1535" s="16">
        <v>1</v>
      </c>
      <c r="C1535" s="16" t="s">
        <v>646</v>
      </c>
      <c r="D1535" s="22" t="s">
        <v>647</v>
      </c>
      <c r="E1535" s="17">
        <v>2</v>
      </c>
      <c r="F1535" s="18">
        <v>115530500</v>
      </c>
      <c r="G1535" s="18">
        <v>180173186.1895082</v>
      </c>
    </row>
    <row r="1536" spans="1:7" x14ac:dyDescent="0.25">
      <c r="A1536" s="16" t="s">
        <v>103</v>
      </c>
      <c r="B1536" s="16">
        <v>1</v>
      </c>
      <c r="C1536" s="16" t="s">
        <v>650</v>
      </c>
      <c r="D1536" s="22" t="s">
        <v>651</v>
      </c>
      <c r="E1536" s="17">
        <v>1</v>
      </c>
      <c r="F1536" s="18">
        <v>92319000</v>
      </c>
      <c r="G1536" s="18">
        <v>144628632.17311478</v>
      </c>
    </row>
    <row r="1537" spans="1:7" x14ac:dyDescent="0.25">
      <c r="A1537" s="16" t="s">
        <v>103</v>
      </c>
      <c r="B1537" s="16">
        <v>1</v>
      </c>
      <c r="C1537" s="16" t="s">
        <v>654</v>
      </c>
      <c r="D1537" s="22" t="s">
        <v>655</v>
      </c>
      <c r="E1537" s="17">
        <v>1</v>
      </c>
      <c r="F1537" s="18">
        <v>171771000</v>
      </c>
      <c r="G1537" s="18">
        <v>269001652.75721312</v>
      </c>
    </row>
    <row r="1538" spans="1:7" x14ac:dyDescent="0.25">
      <c r="A1538" s="16" t="s">
        <v>103</v>
      </c>
      <c r="B1538" s="16">
        <v>1</v>
      </c>
      <c r="C1538" s="16" t="s">
        <v>656</v>
      </c>
      <c r="D1538" s="22" t="s">
        <v>657</v>
      </c>
      <c r="E1538" s="17">
        <v>6</v>
      </c>
      <c r="F1538" s="18">
        <v>107148833.33333333</v>
      </c>
      <c r="G1538" s="18">
        <v>168360372.71226779</v>
      </c>
    </row>
    <row r="1539" spans="1:7" x14ac:dyDescent="0.25">
      <c r="A1539" s="16" t="s">
        <v>103</v>
      </c>
      <c r="B1539" s="16">
        <v>1</v>
      </c>
      <c r="C1539" s="16" t="s">
        <v>660</v>
      </c>
      <c r="D1539" s="22" t="s">
        <v>661</v>
      </c>
      <c r="E1539" s="17">
        <v>8</v>
      </c>
      <c r="F1539" s="18">
        <v>134684000</v>
      </c>
      <c r="G1539" s="18">
        <v>214746214.91075292</v>
      </c>
    </row>
    <row r="1540" spans="1:7" x14ac:dyDescent="0.25">
      <c r="A1540" s="16" t="s">
        <v>103</v>
      </c>
      <c r="B1540" s="16">
        <v>1</v>
      </c>
      <c r="C1540" s="16" t="s">
        <v>662</v>
      </c>
      <c r="D1540" s="22" t="s">
        <v>663</v>
      </c>
      <c r="E1540" s="17">
        <v>8</v>
      </c>
      <c r="F1540" s="18">
        <v>66650250</v>
      </c>
      <c r="G1540" s="18">
        <v>107500527.64737903</v>
      </c>
    </row>
    <row r="1541" spans="1:7" x14ac:dyDescent="0.25">
      <c r="A1541" s="16" t="s">
        <v>103</v>
      </c>
      <c r="B1541" s="16">
        <v>1</v>
      </c>
      <c r="C1541" s="16" t="s">
        <v>666</v>
      </c>
      <c r="D1541" s="22" t="s">
        <v>667</v>
      </c>
      <c r="E1541" s="17">
        <v>6</v>
      </c>
      <c r="F1541" s="18">
        <v>73559666.666666672</v>
      </c>
      <c r="G1541" s="18">
        <v>118012709.87084965</v>
      </c>
    </row>
    <row r="1542" spans="1:7" x14ac:dyDescent="0.25">
      <c r="A1542" s="16" t="s">
        <v>103</v>
      </c>
      <c r="B1542" s="16">
        <v>1</v>
      </c>
      <c r="C1542" s="16" t="s">
        <v>668</v>
      </c>
      <c r="D1542" s="22" t="s">
        <v>669</v>
      </c>
      <c r="E1542" s="17">
        <v>2</v>
      </c>
      <c r="F1542" s="18">
        <v>119270500</v>
      </c>
      <c r="G1542" s="18">
        <v>188444037.14139342</v>
      </c>
    </row>
    <row r="1543" spans="1:7" x14ac:dyDescent="0.25">
      <c r="A1543" s="16" t="s">
        <v>103</v>
      </c>
      <c r="B1543" s="16">
        <v>1</v>
      </c>
      <c r="C1543" s="16" t="s">
        <v>670</v>
      </c>
      <c r="D1543" s="22" t="s">
        <v>671</v>
      </c>
      <c r="E1543" s="17">
        <v>418</v>
      </c>
      <c r="F1543" s="18">
        <v>112295136.36363636</v>
      </c>
      <c r="G1543" s="18">
        <v>178240809.88517994</v>
      </c>
    </row>
    <row r="1544" spans="1:7" x14ac:dyDescent="0.25">
      <c r="A1544" s="16" t="s">
        <v>103</v>
      </c>
      <c r="B1544" s="16">
        <v>1</v>
      </c>
      <c r="C1544" s="16" t="s">
        <v>672</v>
      </c>
      <c r="D1544" s="22" t="s">
        <v>673</v>
      </c>
      <c r="E1544" s="17">
        <v>2</v>
      </c>
      <c r="F1544" s="18">
        <v>157358000</v>
      </c>
      <c r="G1544" s="18">
        <v>249937419.64196724</v>
      </c>
    </row>
    <row r="1545" spans="1:7" x14ac:dyDescent="0.25">
      <c r="A1545" s="16" t="s">
        <v>103</v>
      </c>
      <c r="B1545" s="16">
        <v>1</v>
      </c>
      <c r="C1545" s="16" t="s">
        <v>674</v>
      </c>
      <c r="D1545" s="22" t="s">
        <v>675</v>
      </c>
      <c r="E1545" s="17">
        <v>8</v>
      </c>
      <c r="F1545" s="18">
        <v>62254500</v>
      </c>
      <c r="G1545" s="18">
        <v>98506415.051577866</v>
      </c>
    </row>
    <row r="1546" spans="1:7" x14ac:dyDescent="0.25">
      <c r="A1546" s="16" t="s">
        <v>103</v>
      </c>
      <c r="B1546" s="16">
        <v>1</v>
      </c>
      <c r="C1546" s="16" t="s">
        <v>676</v>
      </c>
      <c r="D1546" s="22" t="s">
        <v>677</v>
      </c>
      <c r="E1546" s="17">
        <v>684</v>
      </c>
      <c r="F1546" s="18">
        <v>106266597.95321637</v>
      </c>
      <c r="G1546" s="18">
        <v>168613428.24864304</v>
      </c>
    </row>
    <row r="1547" spans="1:7" x14ac:dyDescent="0.25">
      <c r="A1547" s="16" t="s">
        <v>103</v>
      </c>
      <c r="B1547" s="16">
        <v>1</v>
      </c>
      <c r="C1547" s="16" t="s">
        <v>680</v>
      </c>
      <c r="D1547" s="22" t="s">
        <v>681</v>
      </c>
      <c r="E1547" s="17">
        <v>3</v>
      </c>
      <c r="F1547" s="18">
        <v>66424333.333333336</v>
      </c>
      <c r="G1547" s="18">
        <v>103640707.33404373</v>
      </c>
    </row>
    <row r="1548" spans="1:7" x14ac:dyDescent="0.25">
      <c r="A1548" s="16" t="s">
        <v>103</v>
      </c>
      <c r="B1548" s="16">
        <v>1</v>
      </c>
      <c r="C1548" s="16" t="s">
        <v>684</v>
      </c>
      <c r="D1548" s="22" t="s">
        <v>685</v>
      </c>
      <c r="E1548" s="17">
        <v>1</v>
      </c>
      <c r="F1548" s="18">
        <v>66375000</v>
      </c>
      <c r="G1548" s="18">
        <v>107056665.20225808</v>
      </c>
    </row>
    <row r="1549" spans="1:7" x14ac:dyDescent="0.25">
      <c r="A1549" s="16" t="s">
        <v>103</v>
      </c>
      <c r="B1549" s="16">
        <v>1</v>
      </c>
      <c r="C1549" s="16" t="s">
        <v>686</v>
      </c>
      <c r="D1549" s="22" t="s">
        <v>687</v>
      </c>
      <c r="E1549" s="17">
        <v>4</v>
      </c>
      <c r="F1549" s="18">
        <v>54821250</v>
      </c>
      <c r="G1549" s="18">
        <v>86859311.196509793</v>
      </c>
    </row>
    <row r="1550" spans="1:7" x14ac:dyDescent="0.25">
      <c r="A1550" s="16" t="s">
        <v>103</v>
      </c>
      <c r="B1550" s="16">
        <v>1</v>
      </c>
      <c r="C1550" s="16" t="s">
        <v>688</v>
      </c>
      <c r="D1550" s="22" t="s">
        <v>689</v>
      </c>
      <c r="E1550" s="17">
        <v>2</v>
      </c>
      <c r="F1550" s="18">
        <v>97482000</v>
      </c>
      <c r="G1550" s="18">
        <v>157229599.50129032</v>
      </c>
    </row>
    <row r="1551" spans="1:7" x14ac:dyDescent="0.25">
      <c r="A1551" s="16" t="s">
        <v>103</v>
      </c>
      <c r="B1551" s="16">
        <v>1</v>
      </c>
      <c r="C1551" s="16" t="s">
        <v>692</v>
      </c>
      <c r="D1551" s="22" t="s">
        <v>693</v>
      </c>
      <c r="E1551" s="17">
        <v>2</v>
      </c>
      <c r="F1551" s="18">
        <v>80702500</v>
      </c>
      <c r="G1551" s="18">
        <v>125659193.26885246</v>
      </c>
    </row>
    <row r="1552" spans="1:7" x14ac:dyDescent="0.25">
      <c r="A1552" s="16" t="s">
        <v>103</v>
      </c>
      <c r="B1552" s="16">
        <v>1</v>
      </c>
      <c r="C1552" s="16" t="s">
        <v>694</v>
      </c>
      <c r="D1552" s="22" t="s">
        <v>695</v>
      </c>
      <c r="E1552" s="17">
        <v>7</v>
      </c>
      <c r="F1552" s="18">
        <v>65594142.857142858</v>
      </c>
      <c r="G1552" s="18">
        <v>105375684.27700233</v>
      </c>
    </row>
    <row r="1553" spans="1:7" x14ac:dyDescent="0.25">
      <c r="A1553" s="16" t="s">
        <v>103</v>
      </c>
      <c r="B1553" s="16">
        <v>1</v>
      </c>
      <c r="C1553" s="16" t="s">
        <v>696</v>
      </c>
      <c r="D1553" s="22" t="s">
        <v>697</v>
      </c>
      <c r="E1553" s="17">
        <v>267</v>
      </c>
      <c r="F1553" s="18">
        <v>106763876.40449437</v>
      </c>
      <c r="G1553" s="18">
        <v>169584284.65130249</v>
      </c>
    </row>
    <row r="1554" spans="1:7" x14ac:dyDescent="0.25">
      <c r="A1554" s="16" t="s">
        <v>103</v>
      </c>
      <c r="B1554" s="16">
        <v>1</v>
      </c>
      <c r="C1554" s="16" t="s">
        <v>698</v>
      </c>
      <c r="D1554" s="22" t="s">
        <v>699</v>
      </c>
      <c r="E1554" s="17">
        <v>143</v>
      </c>
      <c r="F1554" s="18">
        <v>65063930.069930069</v>
      </c>
      <c r="G1554" s="18">
        <v>104317618.32195117</v>
      </c>
    </row>
    <row r="1555" spans="1:7" x14ac:dyDescent="0.25">
      <c r="A1555" s="16" t="s">
        <v>103</v>
      </c>
      <c r="B1555" s="16">
        <v>1</v>
      </c>
      <c r="C1555" s="16" t="s">
        <v>715</v>
      </c>
      <c r="D1555" s="22" t="s">
        <v>716</v>
      </c>
      <c r="E1555" s="17">
        <v>1</v>
      </c>
      <c r="F1555" s="18">
        <v>89213000</v>
      </c>
      <c r="G1555" s="18">
        <v>143891974.86854839</v>
      </c>
    </row>
    <row r="1556" spans="1:7" x14ac:dyDescent="0.25">
      <c r="A1556" s="16" t="s">
        <v>103</v>
      </c>
      <c r="B1556" s="16">
        <v>1</v>
      </c>
      <c r="C1556" s="16" t="s">
        <v>723</v>
      </c>
      <c r="D1556" s="22" t="s">
        <v>724</v>
      </c>
      <c r="E1556" s="17">
        <v>1</v>
      </c>
      <c r="F1556" s="18">
        <v>153544000</v>
      </c>
      <c r="G1556" s="18">
        <v>237634628.60885245</v>
      </c>
    </row>
    <row r="1557" spans="1:7" x14ac:dyDescent="0.25">
      <c r="A1557" s="16" t="s">
        <v>103</v>
      </c>
      <c r="B1557" s="16">
        <v>1</v>
      </c>
      <c r="C1557" s="16" t="s">
        <v>733</v>
      </c>
      <c r="D1557" s="22" t="s">
        <v>734</v>
      </c>
      <c r="E1557" s="17">
        <v>1</v>
      </c>
      <c r="F1557" s="18">
        <v>125586000</v>
      </c>
      <c r="G1557" s="18">
        <v>195164348.51311475</v>
      </c>
    </row>
    <row r="1558" spans="1:7" x14ac:dyDescent="0.25">
      <c r="A1558" s="16" t="s">
        <v>103</v>
      </c>
      <c r="B1558" s="16">
        <v>1</v>
      </c>
      <c r="C1558" s="16" t="s">
        <v>735</v>
      </c>
      <c r="D1558" s="22" t="s">
        <v>736</v>
      </c>
      <c r="E1558" s="17">
        <v>1</v>
      </c>
      <c r="F1558" s="18">
        <v>62818000</v>
      </c>
      <c r="G1558" s="18">
        <v>101319750</v>
      </c>
    </row>
    <row r="1559" spans="1:7" x14ac:dyDescent="0.25">
      <c r="A1559" s="16" t="s">
        <v>103</v>
      </c>
      <c r="B1559" s="16">
        <v>1</v>
      </c>
      <c r="C1559" s="16" t="s">
        <v>745</v>
      </c>
      <c r="D1559" s="22" t="s">
        <v>746</v>
      </c>
      <c r="E1559" s="17">
        <v>1</v>
      </c>
      <c r="F1559" s="18">
        <v>91743000</v>
      </c>
      <c r="G1559" s="18">
        <v>147972981.60000002</v>
      </c>
    </row>
    <row r="1560" spans="1:7" x14ac:dyDescent="0.25">
      <c r="A1560" s="16" t="s">
        <v>103</v>
      </c>
      <c r="B1560" s="16">
        <v>1</v>
      </c>
      <c r="C1560" s="16" t="s">
        <v>755</v>
      </c>
      <c r="D1560" s="22" t="s">
        <v>756</v>
      </c>
      <c r="E1560" s="17">
        <v>1</v>
      </c>
      <c r="F1560" s="18">
        <v>66448000</v>
      </c>
      <c r="G1560" s="18">
        <v>107174147.4851613</v>
      </c>
    </row>
    <row r="1561" spans="1:7" x14ac:dyDescent="0.25">
      <c r="A1561" s="16" t="s">
        <v>103</v>
      </c>
      <c r="B1561" s="16">
        <v>1</v>
      </c>
      <c r="C1561" s="16" t="s">
        <v>763</v>
      </c>
      <c r="D1561" s="22" t="s">
        <v>764</v>
      </c>
      <c r="E1561" s="17">
        <v>1</v>
      </c>
      <c r="F1561" s="18">
        <v>182183000</v>
      </c>
      <c r="G1561" s="18">
        <v>289219251.05573773</v>
      </c>
    </row>
    <row r="1562" spans="1:7" x14ac:dyDescent="0.25">
      <c r="A1562" s="16" t="s">
        <v>103</v>
      </c>
      <c r="B1562" s="16">
        <v>1</v>
      </c>
      <c r="C1562" s="16" t="s">
        <v>765</v>
      </c>
      <c r="D1562" s="22" t="s">
        <v>766</v>
      </c>
      <c r="E1562" s="17">
        <v>475</v>
      </c>
      <c r="F1562" s="18">
        <v>75627235.789473683</v>
      </c>
      <c r="G1562" s="18">
        <v>120432261.32594466</v>
      </c>
    </row>
    <row r="1563" spans="1:7" x14ac:dyDescent="0.25">
      <c r="A1563" s="16" t="s">
        <v>103</v>
      </c>
      <c r="B1563" s="16">
        <v>1</v>
      </c>
      <c r="C1563" s="16" t="s">
        <v>769</v>
      </c>
      <c r="D1563" s="22" t="s">
        <v>770</v>
      </c>
      <c r="E1563" s="17">
        <v>389</v>
      </c>
      <c r="F1563" s="18">
        <v>91923930.591259643</v>
      </c>
      <c r="G1563" s="18">
        <v>145587986.93945068</v>
      </c>
    </row>
    <row r="1564" spans="1:7" x14ac:dyDescent="0.25">
      <c r="A1564" s="16" t="s">
        <v>103</v>
      </c>
      <c r="B1564" s="16">
        <v>1</v>
      </c>
      <c r="C1564" s="16" t="s">
        <v>773</v>
      </c>
      <c r="D1564" s="22" t="s">
        <v>774</v>
      </c>
      <c r="E1564" s="17">
        <v>148</v>
      </c>
      <c r="F1564" s="18">
        <v>86386614.864864871</v>
      </c>
      <c r="G1564" s="18">
        <v>139332974.29063863</v>
      </c>
    </row>
    <row r="1565" spans="1:7" x14ac:dyDescent="0.25">
      <c r="A1565" s="16" t="s">
        <v>103</v>
      </c>
      <c r="B1565" s="16">
        <v>1</v>
      </c>
      <c r="C1565" s="16" t="s">
        <v>777</v>
      </c>
      <c r="D1565" s="22" t="s">
        <v>778</v>
      </c>
      <c r="E1565" s="17">
        <v>1</v>
      </c>
      <c r="F1565" s="18">
        <v>73933000</v>
      </c>
      <c r="G1565" s="18">
        <v>115890220.32786885</v>
      </c>
    </row>
    <row r="1566" spans="1:7" x14ac:dyDescent="0.25">
      <c r="A1566" s="16" t="s">
        <v>103</v>
      </c>
      <c r="B1566" s="16">
        <v>1</v>
      </c>
      <c r="C1566" s="16" t="s">
        <v>781</v>
      </c>
      <c r="D1566" s="22" t="s">
        <v>782</v>
      </c>
      <c r="E1566" s="17">
        <v>1</v>
      </c>
      <c r="F1566" s="18">
        <v>88197000</v>
      </c>
      <c r="G1566" s="18">
        <v>138211397.70491803</v>
      </c>
    </row>
    <row r="1567" spans="1:7" x14ac:dyDescent="0.25">
      <c r="A1567" s="16" t="s">
        <v>103</v>
      </c>
      <c r="B1567" s="16">
        <v>1</v>
      </c>
      <c r="C1567" s="16" t="s">
        <v>783</v>
      </c>
      <c r="D1567" s="22" t="s">
        <v>784</v>
      </c>
      <c r="E1567" s="17">
        <v>460</v>
      </c>
      <c r="F1567" s="18">
        <v>80879050</v>
      </c>
      <c r="G1567" s="18">
        <v>130357887.21964261</v>
      </c>
    </row>
    <row r="1568" spans="1:7" x14ac:dyDescent="0.25">
      <c r="A1568" s="16" t="s">
        <v>103</v>
      </c>
      <c r="B1568" s="16">
        <v>1</v>
      </c>
      <c r="C1568" s="16" t="s">
        <v>785</v>
      </c>
      <c r="D1568" s="22" t="s">
        <v>786</v>
      </c>
      <c r="E1568" s="17">
        <v>700</v>
      </c>
      <c r="F1568" s="18">
        <v>109857088.57142857</v>
      </c>
      <c r="G1568" s="18">
        <v>174549187.76625708</v>
      </c>
    </row>
    <row r="1569" spans="1:7" x14ac:dyDescent="0.25">
      <c r="A1569" s="16" t="s">
        <v>103</v>
      </c>
      <c r="B1569" s="16">
        <v>1</v>
      </c>
      <c r="C1569" s="16" t="s">
        <v>787</v>
      </c>
      <c r="D1569" s="22" t="s">
        <v>359</v>
      </c>
      <c r="E1569" s="17">
        <v>752</v>
      </c>
      <c r="F1569" s="18">
        <v>55306664.893617019</v>
      </c>
      <c r="G1569" s="18">
        <v>89717827.002224997</v>
      </c>
    </row>
    <row r="1570" spans="1:7" x14ac:dyDescent="0.25">
      <c r="A1570" s="16" t="s">
        <v>103</v>
      </c>
      <c r="B1570" s="16">
        <v>1</v>
      </c>
      <c r="C1570" s="16" t="s">
        <v>788</v>
      </c>
      <c r="D1570" s="22" t="s">
        <v>789</v>
      </c>
      <c r="E1570" s="17">
        <v>4</v>
      </c>
      <c r="F1570" s="18">
        <v>79762500</v>
      </c>
      <c r="G1570" s="18">
        <v>128000201.16930726</v>
      </c>
    </row>
    <row r="1571" spans="1:7" x14ac:dyDescent="0.25">
      <c r="A1571" s="16" t="s">
        <v>103</v>
      </c>
      <c r="B1571" s="16">
        <v>1</v>
      </c>
      <c r="C1571" s="16" t="s">
        <v>790</v>
      </c>
      <c r="D1571" s="22" t="s">
        <v>791</v>
      </c>
      <c r="E1571" s="17">
        <v>937</v>
      </c>
      <c r="F1571" s="18">
        <v>92835043.756670222</v>
      </c>
      <c r="G1571" s="18">
        <v>148671833.38719869</v>
      </c>
    </row>
    <row r="1572" spans="1:7" x14ac:dyDescent="0.25">
      <c r="A1572" s="16" t="s">
        <v>103</v>
      </c>
      <c r="B1572" s="16">
        <v>1</v>
      </c>
      <c r="C1572" s="16" t="s">
        <v>792</v>
      </c>
      <c r="D1572" s="22" t="s">
        <v>793</v>
      </c>
      <c r="E1572" s="17">
        <v>1017</v>
      </c>
      <c r="F1572" s="18">
        <v>155644078.66273353</v>
      </c>
      <c r="G1572" s="18">
        <v>248186706.73989254</v>
      </c>
    </row>
    <row r="1573" spans="1:7" x14ac:dyDescent="0.25">
      <c r="A1573" s="16" t="s">
        <v>103</v>
      </c>
      <c r="B1573" s="16">
        <v>1</v>
      </c>
      <c r="C1573" s="16" t="s">
        <v>794</v>
      </c>
      <c r="D1573" s="22" t="s">
        <v>494</v>
      </c>
      <c r="E1573" s="17">
        <v>1589</v>
      </c>
      <c r="F1573" s="18">
        <v>136912687.22466961</v>
      </c>
      <c r="G1573" s="18">
        <v>217072628.13205492</v>
      </c>
    </row>
    <row r="1574" spans="1:7" x14ac:dyDescent="0.25">
      <c r="A1574" s="16" t="s">
        <v>103</v>
      </c>
      <c r="B1574" s="16">
        <v>1</v>
      </c>
      <c r="C1574" s="16" t="s">
        <v>795</v>
      </c>
      <c r="D1574" s="22" t="s">
        <v>796</v>
      </c>
      <c r="E1574" s="17">
        <v>1770</v>
      </c>
      <c r="F1574" s="18">
        <v>69254762.146892652</v>
      </c>
      <c r="G1574" s="18">
        <v>110404189.47463092</v>
      </c>
    </row>
    <row r="1575" spans="1:7" x14ac:dyDescent="0.25">
      <c r="A1575" s="16" t="s">
        <v>103</v>
      </c>
      <c r="B1575" s="16">
        <v>1</v>
      </c>
      <c r="C1575" s="16" t="s">
        <v>797</v>
      </c>
      <c r="D1575" s="22" t="s">
        <v>798</v>
      </c>
      <c r="E1575" s="17">
        <v>65</v>
      </c>
      <c r="F1575" s="18">
        <v>89684569.230769232</v>
      </c>
      <c r="G1575" s="18">
        <v>144652729.14987594</v>
      </c>
    </row>
    <row r="1576" spans="1:7" x14ac:dyDescent="0.25">
      <c r="A1576" s="16" t="s">
        <v>103</v>
      </c>
      <c r="B1576" s="16">
        <v>1</v>
      </c>
      <c r="C1576" s="16" t="s">
        <v>799</v>
      </c>
      <c r="D1576" s="22" t="s">
        <v>800</v>
      </c>
      <c r="E1576" s="17">
        <v>246</v>
      </c>
      <c r="F1576" s="18">
        <v>62065235.772357725</v>
      </c>
      <c r="G1576" s="18">
        <v>98928922.218573287</v>
      </c>
    </row>
    <row r="1577" spans="1:7" x14ac:dyDescent="0.25">
      <c r="A1577" s="16" t="s">
        <v>103</v>
      </c>
      <c r="B1577" s="16">
        <v>1</v>
      </c>
      <c r="C1577" s="16" t="s">
        <v>801</v>
      </c>
      <c r="D1577" s="22" t="s">
        <v>802</v>
      </c>
      <c r="E1577" s="17">
        <v>1180</v>
      </c>
      <c r="F1577" s="18">
        <v>124123695.76271187</v>
      </c>
      <c r="G1577" s="18">
        <v>196293577.25794786</v>
      </c>
    </row>
    <row r="1578" spans="1:7" x14ac:dyDescent="0.25">
      <c r="A1578" s="16" t="s">
        <v>103</v>
      </c>
      <c r="B1578" s="16">
        <v>1</v>
      </c>
      <c r="C1578" s="16" t="s">
        <v>803</v>
      </c>
      <c r="D1578" s="22" t="s">
        <v>804</v>
      </c>
      <c r="E1578" s="17">
        <v>2</v>
      </c>
      <c r="F1578" s="18">
        <v>137367500</v>
      </c>
      <c r="G1578" s="18">
        <v>221561018.70298389</v>
      </c>
    </row>
    <row r="1579" spans="1:7" x14ac:dyDescent="0.25">
      <c r="A1579" s="16" t="s">
        <v>103</v>
      </c>
      <c r="B1579" s="16">
        <v>1</v>
      </c>
      <c r="C1579" s="16" t="s">
        <v>805</v>
      </c>
      <c r="D1579" s="22" t="s">
        <v>806</v>
      </c>
      <c r="E1579" s="17">
        <v>1307</v>
      </c>
      <c r="F1579" s="18">
        <v>140525172.14996174</v>
      </c>
      <c r="G1579" s="18">
        <v>222020840.47951576</v>
      </c>
    </row>
    <row r="1580" spans="1:7" x14ac:dyDescent="0.25">
      <c r="A1580" s="16" t="s">
        <v>103</v>
      </c>
      <c r="B1580" s="16">
        <v>1</v>
      </c>
      <c r="C1580" s="16" t="s">
        <v>807</v>
      </c>
      <c r="D1580" s="22" t="s">
        <v>808</v>
      </c>
      <c r="E1580" s="17">
        <v>1722</v>
      </c>
      <c r="F1580" s="18">
        <v>138692796.16724738</v>
      </c>
      <c r="G1580" s="18">
        <v>219448398.12817666</v>
      </c>
    </row>
    <row r="1581" spans="1:7" x14ac:dyDescent="0.25">
      <c r="A1581" s="16" t="s">
        <v>103</v>
      </c>
      <c r="B1581" s="16">
        <v>1</v>
      </c>
      <c r="C1581" s="16" t="s">
        <v>809</v>
      </c>
      <c r="D1581" s="22" t="s">
        <v>810</v>
      </c>
      <c r="E1581" s="17">
        <v>715</v>
      </c>
      <c r="F1581" s="18">
        <v>81189398.601398602</v>
      </c>
      <c r="G1581" s="18">
        <v>129214676.65133005</v>
      </c>
    </row>
    <row r="1582" spans="1:7" x14ac:dyDescent="0.25">
      <c r="A1582" s="16" t="s">
        <v>103</v>
      </c>
      <c r="B1582" s="16">
        <v>1</v>
      </c>
      <c r="C1582" s="16" t="s">
        <v>811</v>
      </c>
      <c r="D1582" s="22" t="s">
        <v>810</v>
      </c>
      <c r="E1582" s="17">
        <v>1232</v>
      </c>
      <c r="F1582" s="18">
        <v>77641686.688311681</v>
      </c>
      <c r="G1582" s="18">
        <v>123655958.6207235</v>
      </c>
    </row>
    <row r="1583" spans="1:7" x14ac:dyDescent="0.25">
      <c r="A1583" s="16" t="s">
        <v>103</v>
      </c>
      <c r="B1583" s="16">
        <v>1</v>
      </c>
      <c r="C1583" s="16" t="s">
        <v>812</v>
      </c>
      <c r="D1583" s="22" t="s">
        <v>810</v>
      </c>
      <c r="E1583" s="17">
        <v>582</v>
      </c>
      <c r="F1583" s="18">
        <v>70551274.914089352</v>
      </c>
      <c r="G1583" s="18">
        <v>111773169.56496902</v>
      </c>
    </row>
    <row r="1584" spans="1:7" x14ac:dyDescent="0.25">
      <c r="A1584" s="16" t="s">
        <v>103</v>
      </c>
      <c r="B1584" s="16">
        <v>1</v>
      </c>
      <c r="C1584" s="16" t="s">
        <v>813</v>
      </c>
      <c r="D1584" s="22" t="s">
        <v>814</v>
      </c>
      <c r="E1584" s="17">
        <v>622</v>
      </c>
      <c r="F1584" s="18">
        <v>72353729.903536975</v>
      </c>
      <c r="G1584" s="18">
        <v>115015668.75937121</v>
      </c>
    </row>
    <row r="1585" spans="1:7" x14ac:dyDescent="0.25">
      <c r="A1585" s="16" t="s">
        <v>103</v>
      </c>
      <c r="B1585" s="16">
        <v>1</v>
      </c>
      <c r="C1585" s="16" t="s">
        <v>815</v>
      </c>
      <c r="D1585" s="22" t="s">
        <v>816</v>
      </c>
      <c r="E1585" s="17">
        <v>981</v>
      </c>
      <c r="F1585" s="18">
        <v>42548189.602446482</v>
      </c>
      <c r="G1585" s="18">
        <v>69387616.527704164</v>
      </c>
    </row>
    <row r="1586" spans="1:7" x14ac:dyDescent="0.25">
      <c r="A1586" s="16" t="s">
        <v>103</v>
      </c>
      <c r="B1586" s="16">
        <v>1</v>
      </c>
      <c r="C1586" s="16" t="s">
        <v>819</v>
      </c>
      <c r="D1586" s="22" t="s">
        <v>820</v>
      </c>
      <c r="E1586" s="17">
        <v>624</v>
      </c>
      <c r="F1586" s="18">
        <v>69398264.423076928</v>
      </c>
      <c r="G1586" s="18">
        <v>110129399.80602039</v>
      </c>
    </row>
    <row r="1587" spans="1:7" x14ac:dyDescent="0.25">
      <c r="A1587" s="16" t="s">
        <v>103</v>
      </c>
      <c r="B1587" s="16">
        <v>1</v>
      </c>
      <c r="C1587" s="16" t="s">
        <v>821</v>
      </c>
      <c r="D1587" s="22" t="s">
        <v>822</v>
      </c>
      <c r="E1587" s="17">
        <v>1616</v>
      </c>
      <c r="F1587" s="18">
        <v>59642804.455445543</v>
      </c>
      <c r="G1587" s="18">
        <v>95498572.332017347</v>
      </c>
    </row>
    <row r="1588" spans="1:7" x14ac:dyDescent="0.25">
      <c r="A1588" s="16" t="s">
        <v>103</v>
      </c>
      <c r="B1588" s="16">
        <v>1</v>
      </c>
      <c r="C1588" s="16" t="s">
        <v>823</v>
      </c>
      <c r="D1588" s="22" t="s">
        <v>824</v>
      </c>
      <c r="E1588" s="17">
        <v>702</v>
      </c>
      <c r="F1588" s="18">
        <v>76747792.022792026</v>
      </c>
      <c r="G1588" s="18">
        <v>123359379.55205546</v>
      </c>
    </row>
    <row r="1589" spans="1:7" x14ac:dyDescent="0.25">
      <c r="A1589" s="16" t="s">
        <v>103</v>
      </c>
      <c r="B1589" s="16">
        <v>1</v>
      </c>
      <c r="C1589" s="16" t="s">
        <v>825</v>
      </c>
      <c r="D1589" s="22" t="s">
        <v>826</v>
      </c>
      <c r="E1589" s="17">
        <v>301</v>
      </c>
      <c r="F1589" s="18">
        <v>59222352.159468442</v>
      </c>
      <c r="G1589" s="18">
        <v>94876372.410852909</v>
      </c>
    </row>
    <row r="1590" spans="1:7" x14ac:dyDescent="0.25">
      <c r="A1590" s="16" t="s">
        <v>103</v>
      </c>
      <c r="B1590" s="16">
        <v>1</v>
      </c>
      <c r="C1590" s="16" t="s">
        <v>827</v>
      </c>
      <c r="D1590" s="22" t="s">
        <v>828</v>
      </c>
      <c r="E1590" s="17">
        <v>297</v>
      </c>
      <c r="F1590" s="18">
        <v>67365861.95286195</v>
      </c>
      <c r="G1590" s="18">
        <v>108083401.46301876</v>
      </c>
    </row>
    <row r="1591" spans="1:7" x14ac:dyDescent="0.25">
      <c r="A1591" s="16" t="s">
        <v>103</v>
      </c>
      <c r="B1591" s="16">
        <v>1</v>
      </c>
      <c r="C1591" s="16" t="s">
        <v>2210</v>
      </c>
      <c r="D1591" s="22" t="s">
        <v>2211</v>
      </c>
      <c r="E1591" s="17">
        <v>372</v>
      </c>
      <c r="F1591" s="18">
        <v>39384118.279569894</v>
      </c>
      <c r="G1591" s="18">
        <v>63373852.949734718</v>
      </c>
    </row>
    <row r="1592" spans="1:7" x14ac:dyDescent="0.25">
      <c r="A1592" s="16" t="s">
        <v>103</v>
      </c>
      <c r="B1592" s="16">
        <v>1</v>
      </c>
      <c r="C1592" s="16" t="s">
        <v>829</v>
      </c>
      <c r="D1592" s="22" t="s">
        <v>828</v>
      </c>
      <c r="E1592" s="17">
        <v>1</v>
      </c>
      <c r="F1592" s="18">
        <v>172648000</v>
      </c>
      <c r="G1592" s="18">
        <v>266929032.47213119</v>
      </c>
    </row>
    <row r="1593" spans="1:7" x14ac:dyDescent="0.25">
      <c r="A1593" s="16" t="s">
        <v>103</v>
      </c>
      <c r="B1593" s="16">
        <v>1</v>
      </c>
      <c r="C1593" s="16" t="s">
        <v>830</v>
      </c>
      <c r="D1593" s="22" t="s">
        <v>101</v>
      </c>
      <c r="E1593" s="17">
        <v>1</v>
      </c>
      <c r="F1593" s="18">
        <v>3016000</v>
      </c>
      <c r="G1593" s="18">
        <v>4943939.5081967218</v>
      </c>
    </row>
    <row r="1594" spans="1:7" x14ac:dyDescent="0.25">
      <c r="A1594" s="16" t="s">
        <v>103</v>
      </c>
      <c r="B1594" s="16">
        <v>1</v>
      </c>
      <c r="C1594" s="16" t="s">
        <v>833</v>
      </c>
      <c r="D1594" s="22" t="s">
        <v>834</v>
      </c>
      <c r="E1594" s="17">
        <v>854</v>
      </c>
      <c r="F1594" s="18">
        <v>80548073.770491809</v>
      </c>
      <c r="G1594" s="18">
        <v>128828030.01301199</v>
      </c>
    </row>
    <row r="1595" spans="1:7" x14ac:dyDescent="0.25">
      <c r="A1595" s="16" t="s">
        <v>103</v>
      </c>
      <c r="B1595" s="16">
        <v>1</v>
      </c>
      <c r="C1595" s="16" t="s">
        <v>835</v>
      </c>
      <c r="D1595" s="22" t="s">
        <v>836</v>
      </c>
      <c r="E1595" s="17">
        <v>669</v>
      </c>
      <c r="F1595" s="18">
        <v>66901068.759342305</v>
      </c>
      <c r="G1595" s="18">
        <v>106183992.25449656</v>
      </c>
    </row>
    <row r="1596" spans="1:7" x14ac:dyDescent="0.25">
      <c r="A1596" s="16" t="s">
        <v>103</v>
      </c>
      <c r="B1596" s="16">
        <v>1</v>
      </c>
      <c r="C1596" s="16" t="s">
        <v>2212</v>
      </c>
      <c r="D1596" s="22" t="s">
        <v>2213</v>
      </c>
      <c r="E1596" s="17">
        <v>625</v>
      </c>
      <c r="F1596" s="18">
        <v>82993496</v>
      </c>
      <c r="G1596" s="18">
        <v>131432530.12799539</v>
      </c>
    </row>
    <row r="1597" spans="1:7" x14ac:dyDescent="0.25">
      <c r="A1597" s="16" t="s">
        <v>103</v>
      </c>
      <c r="B1597" s="16">
        <v>1</v>
      </c>
      <c r="C1597" s="16" t="s">
        <v>839</v>
      </c>
      <c r="D1597" s="22" t="s">
        <v>840</v>
      </c>
      <c r="E1597" s="17">
        <v>8</v>
      </c>
      <c r="F1597" s="18">
        <v>91536000</v>
      </c>
      <c r="G1597" s="18">
        <v>145942987.16495901</v>
      </c>
    </row>
    <row r="1598" spans="1:7" x14ac:dyDescent="0.25">
      <c r="A1598" s="16" t="s">
        <v>103</v>
      </c>
      <c r="B1598" s="16">
        <v>1</v>
      </c>
      <c r="C1598" s="16" t="s">
        <v>841</v>
      </c>
      <c r="D1598" s="22" t="s">
        <v>842</v>
      </c>
      <c r="E1598" s="17">
        <v>8</v>
      </c>
      <c r="F1598" s="18">
        <v>75689500</v>
      </c>
      <c r="G1598" s="18">
        <v>122079832.66719759</v>
      </c>
    </row>
    <row r="1599" spans="1:7" x14ac:dyDescent="0.25">
      <c r="A1599" s="16" t="s">
        <v>103</v>
      </c>
      <c r="B1599" s="16">
        <v>1</v>
      </c>
      <c r="C1599" s="16" t="s">
        <v>843</v>
      </c>
      <c r="D1599" s="22" t="s">
        <v>844</v>
      </c>
      <c r="E1599" s="17">
        <v>976</v>
      </c>
      <c r="F1599" s="18">
        <v>64220629.098360658</v>
      </c>
      <c r="G1599" s="18">
        <v>101786878.43512683</v>
      </c>
    </row>
    <row r="1600" spans="1:7" x14ac:dyDescent="0.25">
      <c r="A1600" s="16" t="s">
        <v>103</v>
      </c>
      <c r="B1600" s="16">
        <v>1</v>
      </c>
      <c r="C1600" s="16" t="s">
        <v>845</v>
      </c>
      <c r="D1600" s="22" t="s">
        <v>846</v>
      </c>
      <c r="E1600" s="17">
        <v>1</v>
      </c>
      <c r="F1600" s="18">
        <v>134972000</v>
      </c>
      <c r="G1600" s="18">
        <v>214959122.04442623</v>
      </c>
    </row>
    <row r="1601" spans="1:7" x14ac:dyDescent="0.25">
      <c r="A1601" s="16" t="s">
        <v>103</v>
      </c>
      <c r="B1601" s="16">
        <v>1</v>
      </c>
      <c r="C1601" s="16" t="s">
        <v>853</v>
      </c>
      <c r="D1601" s="22" t="s">
        <v>854</v>
      </c>
      <c r="E1601" s="17">
        <v>761</v>
      </c>
      <c r="F1601" s="18">
        <v>92101406.044678062</v>
      </c>
      <c r="G1601" s="18">
        <v>147510729.73516554</v>
      </c>
    </row>
    <row r="1602" spans="1:7" x14ac:dyDescent="0.25">
      <c r="A1602" s="16" t="s">
        <v>103</v>
      </c>
      <c r="B1602" s="16">
        <v>1</v>
      </c>
      <c r="C1602" s="16" t="s">
        <v>855</v>
      </c>
      <c r="D1602" s="22" t="s">
        <v>856</v>
      </c>
      <c r="E1602" s="17">
        <v>866</v>
      </c>
      <c r="F1602" s="18">
        <v>83498167.436489612</v>
      </c>
      <c r="G1602" s="18">
        <v>133976486.98037012</v>
      </c>
    </row>
    <row r="1603" spans="1:7" x14ac:dyDescent="0.25">
      <c r="A1603" s="16" t="s">
        <v>103</v>
      </c>
      <c r="B1603" s="16">
        <v>1</v>
      </c>
      <c r="C1603" s="16" t="s">
        <v>859</v>
      </c>
      <c r="D1603" s="22" t="s">
        <v>860</v>
      </c>
      <c r="E1603" s="17">
        <v>1</v>
      </c>
      <c r="F1603" s="18">
        <v>135550000</v>
      </c>
      <c r="G1603" s="18">
        <v>211196679.2852459</v>
      </c>
    </row>
    <row r="1604" spans="1:7" x14ac:dyDescent="0.25">
      <c r="A1604" s="16" t="s">
        <v>103</v>
      </c>
      <c r="B1604" s="16">
        <v>1</v>
      </c>
      <c r="C1604" s="16" t="s">
        <v>861</v>
      </c>
      <c r="D1604" s="22" t="s">
        <v>862</v>
      </c>
      <c r="E1604" s="17">
        <v>347</v>
      </c>
      <c r="F1604" s="18">
        <v>80786233.429394811</v>
      </c>
      <c r="G1604" s="18">
        <v>131101545.56608212</v>
      </c>
    </row>
    <row r="1605" spans="1:7" x14ac:dyDescent="0.25">
      <c r="A1605" s="16" t="s">
        <v>103</v>
      </c>
      <c r="B1605" s="16">
        <v>1</v>
      </c>
      <c r="C1605" s="16" t="s">
        <v>867</v>
      </c>
      <c r="D1605" s="22" t="s">
        <v>868</v>
      </c>
      <c r="E1605" s="17">
        <v>26</v>
      </c>
      <c r="F1605" s="18">
        <v>104976884.61538461</v>
      </c>
      <c r="G1605" s="18">
        <v>167780001.69820932</v>
      </c>
    </row>
    <row r="1606" spans="1:7" x14ac:dyDescent="0.25">
      <c r="A1606" s="16" t="s">
        <v>103</v>
      </c>
      <c r="B1606" s="16">
        <v>1</v>
      </c>
      <c r="C1606" s="16" t="s">
        <v>869</v>
      </c>
      <c r="D1606" s="22" t="s">
        <v>870</v>
      </c>
      <c r="E1606" s="17">
        <v>12</v>
      </c>
      <c r="F1606" s="18">
        <v>71211916.666666672</v>
      </c>
      <c r="G1606" s="18">
        <v>113003408.55296449</v>
      </c>
    </row>
    <row r="1607" spans="1:7" x14ac:dyDescent="0.25">
      <c r="A1607" s="16" t="s">
        <v>103</v>
      </c>
      <c r="B1607" s="16">
        <v>1</v>
      </c>
      <c r="C1607" s="16" t="s">
        <v>871</v>
      </c>
      <c r="D1607" s="22" t="s">
        <v>872</v>
      </c>
      <c r="E1607" s="17">
        <v>573</v>
      </c>
      <c r="F1607" s="18">
        <v>117441090.75043631</v>
      </c>
      <c r="G1607" s="18">
        <v>187396647.93601456</v>
      </c>
    </row>
    <row r="1608" spans="1:7" x14ac:dyDescent="0.25">
      <c r="A1608" s="16" t="s">
        <v>103</v>
      </c>
      <c r="B1608" s="16">
        <v>1</v>
      </c>
      <c r="C1608" s="16" t="s">
        <v>873</v>
      </c>
      <c r="D1608" s="22" t="s">
        <v>874</v>
      </c>
      <c r="E1608" s="17">
        <v>258</v>
      </c>
      <c r="F1608" s="18">
        <v>65052465.116279073</v>
      </c>
      <c r="G1608" s="18">
        <v>103149471.52087182</v>
      </c>
    </row>
    <row r="1609" spans="1:7" x14ac:dyDescent="0.25">
      <c r="A1609" s="16" t="s">
        <v>103</v>
      </c>
      <c r="B1609" s="16">
        <v>1</v>
      </c>
      <c r="C1609" s="16" t="s">
        <v>875</v>
      </c>
      <c r="D1609" s="22" t="s">
        <v>876</v>
      </c>
      <c r="E1609" s="17">
        <v>1276</v>
      </c>
      <c r="F1609" s="18">
        <v>55481134.796238244</v>
      </c>
      <c r="G1609" s="18">
        <v>88248707.977870181</v>
      </c>
    </row>
    <row r="1610" spans="1:7" x14ac:dyDescent="0.25">
      <c r="A1610" s="16" t="s">
        <v>103</v>
      </c>
      <c r="B1610" s="16">
        <v>1</v>
      </c>
      <c r="C1610" s="16" t="s">
        <v>877</v>
      </c>
      <c r="D1610" s="22" t="s">
        <v>878</v>
      </c>
      <c r="E1610" s="17">
        <v>6</v>
      </c>
      <c r="F1610" s="18">
        <v>65989333.333333336</v>
      </c>
      <c r="G1610" s="18">
        <v>108130038.8612022</v>
      </c>
    </row>
    <row r="1611" spans="1:7" x14ac:dyDescent="0.25">
      <c r="A1611" s="16" t="s">
        <v>103</v>
      </c>
      <c r="B1611" s="16">
        <v>1</v>
      </c>
      <c r="C1611" s="16" t="s">
        <v>881</v>
      </c>
      <c r="D1611" s="22" t="s">
        <v>882</v>
      </c>
      <c r="E1611" s="17">
        <v>6</v>
      </c>
      <c r="F1611" s="18">
        <v>99243666.666666672</v>
      </c>
      <c r="G1611" s="18">
        <v>159860883.09005377</v>
      </c>
    </row>
    <row r="1612" spans="1:7" x14ac:dyDescent="0.25">
      <c r="A1612" s="16" t="s">
        <v>103</v>
      </c>
      <c r="B1612" s="16">
        <v>1</v>
      </c>
      <c r="C1612" s="16" t="s">
        <v>883</v>
      </c>
      <c r="D1612" s="22" t="s">
        <v>884</v>
      </c>
      <c r="E1612" s="17">
        <v>32</v>
      </c>
      <c r="F1612" s="18">
        <v>109371375</v>
      </c>
      <c r="G1612" s="18">
        <v>173346768.0725922</v>
      </c>
    </row>
    <row r="1613" spans="1:7" x14ac:dyDescent="0.25">
      <c r="A1613" s="16" t="s">
        <v>103</v>
      </c>
      <c r="B1613" s="16">
        <v>1</v>
      </c>
      <c r="C1613" s="16" t="s">
        <v>887</v>
      </c>
      <c r="D1613" s="22" t="s">
        <v>616</v>
      </c>
      <c r="E1613" s="17">
        <v>228</v>
      </c>
      <c r="F1613" s="18">
        <v>57480438.596491225</v>
      </c>
      <c r="G1613" s="18">
        <v>90497578.779060245</v>
      </c>
    </row>
    <row r="1614" spans="1:7" x14ac:dyDescent="0.25">
      <c r="A1614" s="16" t="s">
        <v>103</v>
      </c>
      <c r="B1614" s="16">
        <v>1</v>
      </c>
      <c r="C1614" s="16" t="s">
        <v>888</v>
      </c>
      <c r="D1614" s="22" t="s">
        <v>889</v>
      </c>
      <c r="E1614" s="17">
        <v>2</v>
      </c>
      <c r="F1614" s="18">
        <v>94656000</v>
      </c>
      <c r="G1614" s="18">
        <v>152030389.87868854</v>
      </c>
    </row>
    <row r="1615" spans="1:7" x14ac:dyDescent="0.25">
      <c r="A1615" s="16" t="s">
        <v>103</v>
      </c>
      <c r="B1615" s="16">
        <v>1</v>
      </c>
      <c r="C1615" s="16" t="s">
        <v>890</v>
      </c>
      <c r="D1615" s="22" t="s">
        <v>891</v>
      </c>
      <c r="E1615" s="17">
        <v>5</v>
      </c>
      <c r="F1615" s="18">
        <v>88227400</v>
      </c>
      <c r="G1615" s="18">
        <v>142302190.02967745</v>
      </c>
    </row>
    <row r="1616" spans="1:7" x14ac:dyDescent="0.25">
      <c r="A1616" s="16" t="s">
        <v>103</v>
      </c>
      <c r="B1616" s="16">
        <v>1</v>
      </c>
      <c r="C1616" s="16" t="s">
        <v>892</v>
      </c>
      <c r="D1616" s="22" t="s">
        <v>893</v>
      </c>
      <c r="E1616" s="17">
        <v>971</v>
      </c>
      <c r="F1616" s="18">
        <v>66228963.954685889</v>
      </c>
      <c r="G1616" s="18">
        <v>105609547.46531726</v>
      </c>
    </row>
    <row r="1617" spans="1:7" x14ac:dyDescent="0.25">
      <c r="A1617" s="16" t="s">
        <v>103</v>
      </c>
      <c r="B1617" s="16">
        <v>1</v>
      </c>
      <c r="C1617" s="16" t="s">
        <v>894</v>
      </c>
      <c r="D1617" s="22" t="s">
        <v>895</v>
      </c>
      <c r="E1617" s="17">
        <v>10</v>
      </c>
      <c r="F1617" s="18">
        <v>116889100</v>
      </c>
      <c r="G1617" s="18">
        <v>184039532.63047543</v>
      </c>
    </row>
    <row r="1618" spans="1:7" x14ac:dyDescent="0.25">
      <c r="A1618" s="16" t="s">
        <v>103</v>
      </c>
      <c r="B1618" s="16">
        <v>1</v>
      </c>
      <c r="C1618" s="16" t="s">
        <v>896</v>
      </c>
      <c r="D1618" s="22" t="s">
        <v>897</v>
      </c>
      <c r="E1618" s="17">
        <v>4</v>
      </c>
      <c r="F1618" s="18">
        <v>62014500</v>
      </c>
      <c r="G1618" s="18">
        <v>99292958.106803283</v>
      </c>
    </row>
    <row r="1619" spans="1:7" x14ac:dyDescent="0.25">
      <c r="A1619" s="16" t="s">
        <v>103</v>
      </c>
      <c r="B1619" s="16">
        <v>1</v>
      </c>
      <c r="C1619" s="16" t="s">
        <v>898</v>
      </c>
      <c r="D1619" s="22" t="s">
        <v>899</v>
      </c>
      <c r="E1619" s="17">
        <v>320</v>
      </c>
      <c r="F1619" s="18">
        <v>97576815.625</v>
      </c>
      <c r="G1619" s="18">
        <v>156454548.20190987</v>
      </c>
    </row>
    <row r="1620" spans="1:7" x14ac:dyDescent="0.25">
      <c r="A1620" s="16" t="s">
        <v>103</v>
      </c>
      <c r="B1620" s="16">
        <v>1</v>
      </c>
      <c r="C1620" s="16" t="s">
        <v>900</v>
      </c>
      <c r="D1620" s="22" t="s">
        <v>901</v>
      </c>
      <c r="E1620" s="17">
        <v>763</v>
      </c>
      <c r="F1620" s="18">
        <v>96271435.124508515</v>
      </c>
      <c r="G1620" s="18">
        <v>153292654.6440241</v>
      </c>
    </row>
    <row r="1621" spans="1:7" x14ac:dyDescent="0.25">
      <c r="A1621" s="16" t="s">
        <v>103</v>
      </c>
      <c r="B1621" s="16">
        <v>1</v>
      </c>
      <c r="C1621" s="16" t="s">
        <v>902</v>
      </c>
      <c r="D1621" s="22" t="s">
        <v>903</v>
      </c>
      <c r="E1621" s="17">
        <v>137</v>
      </c>
      <c r="F1621" s="18">
        <v>73690182.481751829</v>
      </c>
      <c r="G1621" s="18">
        <v>116629657.01424079</v>
      </c>
    </row>
    <row r="1622" spans="1:7" x14ac:dyDescent="0.25">
      <c r="A1622" s="16" t="s">
        <v>103</v>
      </c>
      <c r="B1622" s="16">
        <v>1</v>
      </c>
      <c r="C1622" s="16" t="s">
        <v>904</v>
      </c>
      <c r="D1622" s="22" t="s">
        <v>905</v>
      </c>
      <c r="E1622" s="17">
        <v>4</v>
      </c>
      <c r="F1622" s="18">
        <v>101493000</v>
      </c>
      <c r="G1622" s="18">
        <v>159671841.89508197</v>
      </c>
    </row>
    <row r="1623" spans="1:7" x14ac:dyDescent="0.25">
      <c r="A1623" s="16" t="s">
        <v>103</v>
      </c>
      <c r="B1623" s="16">
        <v>1</v>
      </c>
      <c r="C1623" s="16" t="s">
        <v>906</v>
      </c>
      <c r="D1623" s="22" t="s">
        <v>907</v>
      </c>
      <c r="E1623" s="17">
        <v>9</v>
      </c>
      <c r="F1623" s="18">
        <v>65731111.111111112</v>
      </c>
      <c r="G1623" s="18">
        <v>104392767.1401563</v>
      </c>
    </row>
    <row r="1624" spans="1:7" x14ac:dyDescent="0.25">
      <c r="A1624" s="16" t="s">
        <v>103</v>
      </c>
      <c r="B1624" s="16">
        <v>1</v>
      </c>
      <c r="C1624" s="16" t="s">
        <v>908</v>
      </c>
      <c r="D1624" s="22" t="s">
        <v>909</v>
      </c>
      <c r="E1624" s="17">
        <v>1134</v>
      </c>
      <c r="F1624" s="18">
        <v>78914843.91534391</v>
      </c>
      <c r="G1624" s="18">
        <v>125486889.08082795</v>
      </c>
    </row>
    <row r="1625" spans="1:7" x14ac:dyDescent="0.25">
      <c r="A1625" s="16" t="s">
        <v>103</v>
      </c>
      <c r="B1625" s="16">
        <v>1</v>
      </c>
      <c r="C1625" s="16" t="s">
        <v>910</v>
      </c>
      <c r="D1625" s="22" t="s">
        <v>911</v>
      </c>
      <c r="E1625" s="17">
        <v>1497</v>
      </c>
      <c r="F1625" s="18">
        <v>84369098.196392789</v>
      </c>
      <c r="G1625" s="18">
        <v>134080354.64079726</v>
      </c>
    </row>
    <row r="1626" spans="1:7" x14ac:dyDescent="0.25">
      <c r="A1626" s="16" t="s">
        <v>103</v>
      </c>
      <c r="B1626" s="16">
        <v>1</v>
      </c>
      <c r="C1626" s="16" t="s">
        <v>912</v>
      </c>
      <c r="D1626" s="22" t="s">
        <v>913</v>
      </c>
      <c r="E1626" s="17">
        <v>1484</v>
      </c>
      <c r="F1626" s="18">
        <v>86259725.74123989</v>
      </c>
      <c r="G1626" s="18">
        <v>137220977.28642187</v>
      </c>
    </row>
    <row r="1627" spans="1:7" x14ac:dyDescent="0.25">
      <c r="A1627" s="16" t="s">
        <v>103</v>
      </c>
      <c r="B1627" s="16">
        <v>1</v>
      </c>
      <c r="C1627" s="16" t="s">
        <v>915</v>
      </c>
      <c r="D1627" s="22" t="s">
        <v>916</v>
      </c>
      <c r="E1627" s="17">
        <v>424</v>
      </c>
      <c r="F1627" s="18">
        <v>63180438.679245286</v>
      </c>
      <c r="G1627" s="18">
        <v>98754574.721098959</v>
      </c>
    </row>
    <row r="1628" spans="1:7" x14ac:dyDescent="0.25">
      <c r="A1628" s="16" t="s">
        <v>103</v>
      </c>
      <c r="B1628" s="16">
        <v>1</v>
      </c>
      <c r="C1628" s="16" t="s">
        <v>917</v>
      </c>
      <c r="D1628" s="22" t="s">
        <v>918</v>
      </c>
      <c r="E1628" s="17">
        <v>894</v>
      </c>
      <c r="F1628" s="18">
        <v>97917144.295302019</v>
      </c>
      <c r="G1628" s="18">
        <v>155776959.80125213</v>
      </c>
    </row>
    <row r="1629" spans="1:7" x14ac:dyDescent="0.25">
      <c r="A1629" s="16" t="s">
        <v>103</v>
      </c>
      <c r="B1629" s="16">
        <v>1</v>
      </c>
      <c r="C1629" s="16" t="s">
        <v>919</v>
      </c>
      <c r="D1629" s="22" t="s">
        <v>920</v>
      </c>
      <c r="E1629" s="17">
        <v>185</v>
      </c>
      <c r="F1629" s="18">
        <v>69390113.51351352</v>
      </c>
      <c r="G1629" s="18">
        <v>110166813.45000623</v>
      </c>
    </row>
    <row r="1630" spans="1:7" x14ac:dyDescent="0.25">
      <c r="A1630" s="16" t="s">
        <v>103</v>
      </c>
      <c r="B1630" s="16">
        <v>1</v>
      </c>
      <c r="C1630" s="16" t="s">
        <v>921</v>
      </c>
      <c r="D1630" s="22" t="s">
        <v>922</v>
      </c>
      <c r="E1630" s="17">
        <v>1</v>
      </c>
      <c r="F1630" s="18">
        <v>38122000</v>
      </c>
      <c r="G1630" s="18">
        <v>62495258.045901641</v>
      </c>
    </row>
    <row r="1631" spans="1:7" x14ac:dyDescent="0.25">
      <c r="A1631" s="16" t="s">
        <v>103</v>
      </c>
      <c r="B1631" s="16">
        <v>1</v>
      </c>
      <c r="C1631" s="16" t="s">
        <v>923</v>
      </c>
      <c r="D1631" s="22" t="s">
        <v>924</v>
      </c>
      <c r="E1631" s="17">
        <v>1233</v>
      </c>
      <c r="F1631" s="18">
        <v>79218126.520681262</v>
      </c>
      <c r="G1631" s="18">
        <v>126498005.82976182</v>
      </c>
    </row>
    <row r="1632" spans="1:7" x14ac:dyDescent="0.25">
      <c r="A1632" s="16" t="s">
        <v>103</v>
      </c>
      <c r="B1632" s="16">
        <v>1</v>
      </c>
      <c r="C1632" s="16" t="s">
        <v>925</v>
      </c>
      <c r="D1632" s="22" t="s">
        <v>926</v>
      </c>
      <c r="E1632" s="17">
        <v>774</v>
      </c>
      <c r="F1632" s="18">
        <v>64478511.627906978</v>
      </c>
      <c r="G1632" s="18">
        <v>102673090.12016566</v>
      </c>
    </row>
    <row r="1633" spans="1:7" x14ac:dyDescent="0.25">
      <c r="A1633" s="16" t="s">
        <v>103</v>
      </c>
      <c r="B1633" s="16">
        <v>1</v>
      </c>
      <c r="C1633" s="16" t="s">
        <v>927</v>
      </c>
      <c r="D1633" s="22" t="s">
        <v>928</v>
      </c>
      <c r="E1633" s="17">
        <v>1</v>
      </c>
      <c r="F1633" s="18">
        <v>127604000</v>
      </c>
      <c r="G1633" s="18">
        <v>203520495.98557377</v>
      </c>
    </row>
    <row r="1634" spans="1:7" x14ac:dyDescent="0.25">
      <c r="A1634" s="16" t="s">
        <v>103</v>
      </c>
      <c r="B1634" s="16">
        <v>1</v>
      </c>
      <c r="C1634" s="16" t="s">
        <v>929</v>
      </c>
      <c r="D1634" s="22" t="s">
        <v>930</v>
      </c>
      <c r="E1634" s="17">
        <v>1227</v>
      </c>
      <c r="F1634" s="18">
        <v>67553866.340668291</v>
      </c>
      <c r="G1634" s="18">
        <v>107419205.62870216</v>
      </c>
    </row>
    <row r="1635" spans="1:7" x14ac:dyDescent="0.25">
      <c r="A1635" s="16" t="s">
        <v>103</v>
      </c>
      <c r="B1635" s="16">
        <v>1</v>
      </c>
      <c r="C1635" s="16" t="s">
        <v>2216</v>
      </c>
      <c r="D1635" s="22" t="s">
        <v>2217</v>
      </c>
      <c r="E1635" s="17">
        <v>263</v>
      </c>
      <c r="F1635" s="18">
        <v>44214410.64638783</v>
      </c>
      <c r="G1635" s="18">
        <v>70838120.43434374</v>
      </c>
    </row>
    <row r="1636" spans="1:7" x14ac:dyDescent="0.25">
      <c r="A1636" s="16" t="s">
        <v>103</v>
      </c>
      <c r="B1636" s="16">
        <v>1</v>
      </c>
      <c r="C1636" s="16" t="s">
        <v>931</v>
      </c>
      <c r="D1636" s="22" t="s">
        <v>932</v>
      </c>
      <c r="E1636" s="17">
        <v>1692</v>
      </c>
      <c r="F1636" s="18">
        <v>66808774.822695032</v>
      </c>
      <c r="G1636" s="18">
        <v>106701161.97089332</v>
      </c>
    </row>
    <row r="1637" spans="1:7" x14ac:dyDescent="0.25">
      <c r="A1637" s="16" t="s">
        <v>103</v>
      </c>
      <c r="B1637" s="16">
        <v>1</v>
      </c>
      <c r="C1637" s="16" t="s">
        <v>933</v>
      </c>
      <c r="D1637" s="22" t="s">
        <v>102</v>
      </c>
      <c r="E1637" s="17">
        <v>1226</v>
      </c>
      <c r="F1637" s="18">
        <v>74435332.789559543</v>
      </c>
      <c r="G1637" s="18">
        <v>118837465.71601537</v>
      </c>
    </row>
    <row r="1638" spans="1:7" x14ac:dyDescent="0.25">
      <c r="A1638" s="16" t="s">
        <v>103</v>
      </c>
      <c r="B1638" s="16">
        <v>1</v>
      </c>
      <c r="C1638" s="16" t="s">
        <v>934</v>
      </c>
      <c r="D1638" s="22" t="s">
        <v>935</v>
      </c>
      <c r="E1638" s="17">
        <v>1134</v>
      </c>
      <c r="F1638" s="18">
        <v>98263284.832451493</v>
      </c>
      <c r="G1638" s="18">
        <v>155842190.60981816</v>
      </c>
    </row>
    <row r="1639" spans="1:7" x14ac:dyDescent="0.25">
      <c r="A1639" s="16" t="s">
        <v>103</v>
      </c>
      <c r="B1639" s="16">
        <v>1</v>
      </c>
      <c r="C1639" s="16" t="s">
        <v>936</v>
      </c>
      <c r="D1639" s="22" t="s">
        <v>937</v>
      </c>
      <c r="E1639" s="17">
        <v>1</v>
      </c>
      <c r="F1639" s="18">
        <v>124354000</v>
      </c>
      <c r="G1639" s="18">
        <v>197115350.68245903</v>
      </c>
    </row>
    <row r="1640" spans="1:7" x14ac:dyDescent="0.25">
      <c r="A1640" s="16" t="s">
        <v>103</v>
      </c>
      <c r="B1640" s="16">
        <v>1</v>
      </c>
      <c r="C1640" s="16" t="s">
        <v>938</v>
      </c>
      <c r="D1640" s="22" t="s">
        <v>939</v>
      </c>
      <c r="E1640" s="17">
        <v>538</v>
      </c>
      <c r="F1640" s="18">
        <v>83249804.832713753</v>
      </c>
      <c r="G1640" s="18">
        <v>132995616.20551002</v>
      </c>
    </row>
    <row r="1641" spans="1:7" x14ac:dyDescent="0.25">
      <c r="A1641" s="16" t="s">
        <v>103</v>
      </c>
      <c r="B1641" s="16">
        <v>1</v>
      </c>
      <c r="C1641" s="16" t="s">
        <v>940</v>
      </c>
      <c r="D1641" s="22" t="s">
        <v>941</v>
      </c>
      <c r="E1641" s="17">
        <v>1259</v>
      </c>
      <c r="F1641" s="18">
        <v>115411151.70770453</v>
      </c>
      <c r="G1641" s="18">
        <v>181369841.19863898</v>
      </c>
    </row>
    <row r="1642" spans="1:7" x14ac:dyDescent="0.25">
      <c r="A1642" s="16" t="s">
        <v>103</v>
      </c>
      <c r="B1642" s="16">
        <v>1</v>
      </c>
      <c r="C1642" s="16" t="s">
        <v>942</v>
      </c>
      <c r="D1642" s="22" t="s">
        <v>943</v>
      </c>
      <c r="E1642" s="17">
        <v>489</v>
      </c>
      <c r="F1642" s="18">
        <v>51067210.633946829</v>
      </c>
      <c r="G1642" s="18">
        <v>81877710.336870849</v>
      </c>
    </row>
    <row r="1643" spans="1:7" x14ac:dyDescent="0.25">
      <c r="A1643" s="16" t="s">
        <v>103</v>
      </c>
      <c r="B1643" s="16">
        <v>1</v>
      </c>
      <c r="C1643" s="16" t="s">
        <v>944</v>
      </c>
      <c r="D1643" s="22" t="s">
        <v>945</v>
      </c>
      <c r="E1643" s="17">
        <v>661</v>
      </c>
      <c r="F1643" s="18">
        <v>43842645.990922846</v>
      </c>
      <c r="G1643" s="18">
        <v>70083484.994886786</v>
      </c>
    </row>
    <row r="1644" spans="1:7" x14ac:dyDescent="0.25">
      <c r="A1644" s="16" t="s">
        <v>103</v>
      </c>
      <c r="B1644" s="16">
        <v>1</v>
      </c>
      <c r="C1644" s="16" t="s">
        <v>946</v>
      </c>
      <c r="D1644" s="22" t="s">
        <v>947</v>
      </c>
      <c r="E1644" s="17">
        <v>1083</v>
      </c>
      <c r="F1644" s="18">
        <v>94835890.12003693</v>
      </c>
      <c r="G1644" s="18">
        <v>151322105.62762496</v>
      </c>
    </row>
    <row r="1645" spans="1:7" x14ac:dyDescent="0.25">
      <c r="A1645" s="16" t="s">
        <v>103</v>
      </c>
      <c r="B1645" s="16">
        <v>1</v>
      </c>
      <c r="C1645" s="16" t="s">
        <v>948</v>
      </c>
      <c r="D1645" s="22" t="s">
        <v>949</v>
      </c>
      <c r="E1645" s="17">
        <v>483</v>
      </c>
      <c r="F1645" s="18">
        <v>57001447.204968944</v>
      </c>
      <c r="G1645" s="18">
        <v>90805353.459168524</v>
      </c>
    </row>
    <row r="1646" spans="1:7" x14ac:dyDescent="0.25">
      <c r="A1646" s="16" t="s">
        <v>103</v>
      </c>
      <c r="B1646" s="16">
        <v>1</v>
      </c>
      <c r="C1646" s="16" t="s">
        <v>950</v>
      </c>
      <c r="D1646" s="22" t="s">
        <v>951</v>
      </c>
      <c r="E1646" s="17">
        <v>15</v>
      </c>
      <c r="F1646" s="18">
        <v>20295400</v>
      </c>
      <c r="G1646" s="18">
        <v>32713271.740393434</v>
      </c>
    </row>
    <row r="1647" spans="1:7" x14ac:dyDescent="0.25">
      <c r="A1647" s="16" t="s">
        <v>103</v>
      </c>
      <c r="B1647" s="16">
        <v>1</v>
      </c>
      <c r="C1647" s="16" t="s">
        <v>952</v>
      </c>
      <c r="D1647" s="22" t="s">
        <v>953</v>
      </c>
      <c r="E1647" s="17">
        <v>788</v>
      </c>
      <c r="F1647" s="18">
        <v>78150686.548223346</v>
      </c>
      <c r="G1647" s="18">
        <v>124497443.45966507</v>
      </c>
    </row>
    <row r="1648" spans="1:7" x14ac:dyDescent="0.25">
      <c r="A1648" s="16" t="s">
        <v>103</v>
      </c>
      <c r="B1648" s="16">
        <v>1</v>
      </c>
      <c r="C1648" s="16" t="s">
        <v>954</v>
      </c>
      <c r="D1648" s="22" t="s">
        <v>955</v>
      </c>
      <c r="E1648" s="17">
        <v>1823</v>
      </c>
      <c r="F1648" s="18">
        <v>62421360.39495337</v>
      </c>
      <c r="G1648" s="18">
        <v>99788129.818732798</v>
      </c>
    </row>
    <row r="1649" spans="1:7" x14ac:dyDescent="0.25">
      <c r="A1649" s="16" t="s">
        <v>103</v>
      </c>
      <c r="B1649" s="16">
        <v>1</v>
      </c>
      <c r="C1649" s="16" t="s">
        <v>956</v>
      </c>
      <c r="D1649" s="22" t="s">
        <v>957</v>
      </c>
      <c r="E1649" s="17">
        <v>1719</v>
      </c>
      <c r="F1649" s="18">
        <v>76148978.475858063</v>
      </c>
      <c r="G1649" s="18">
        <v>121927712.9411106</v>
      </c>
    </row>
    <row r="1650" spans="1:7" x14ac:dyDescent="0.25">
      <c r="A1650" s="16" t="s">
        <v>103</v>
      </c>
      <c r="B1650" s="16">
        <v>1</v>
      </c>
      <c r="C1650" s="16" t="s">
        <v>958</v>
      </c>
      <c r="D1650" s="22" t="s">
        <v>959</v>
      </c>
      <c r="E1650" s="17">
        <v>984</v>
      </c>
      <c r="F1650" s="18">
        <v>65046482.723577239</v>
      </c>
      <c r="G1650" s="18">
        <v>103442369.76076351</v>
      </c>
    </row>
    <row r="1651" spans="1:7" x14ac:dyDescent="0.25">
      <c r="A1651" s="16" t="s">
        <v>103</v>
      </c>
      <c r="B1651" s="16">
        <v>1</v>
      </c>
      <c r="C1651" s="16" t="s">
        <v>960</v>
      </c>
      <c r="D1651" s="22" t="s">
        <v>959</v>
      </c>
      <c r="E1651" s="17">
        <v>1332</v>
      </c>
      <c r="F1651" s="18">
        <v>67849588.588588595</v>
      </c>
      <c r="G1651" s="18">
        <v>107676253.20724893</v>
      </c>
    </row>
    <row r="1652" spans="1:7" x14ac:dyDescent="0.25">
      <c r="A1652" s="16" t="s">
        <v>103</v>
      </c>
      <c r="B1652" s="16">
        <v>1</v>
      </c>
      <c r="C1652" s="16" t="s">
        <v>961</v>
      </c>
      <c r="D1652" s="22" t="s">
        <v>962</v>
      </c>
      <c r="E1652" s="17">
        <v>917</v>
      </c>
      <c r="F1652" s="18">
        <v>61880648.854961835</v>
      </c>
      <c r="G1652" s="18">
        <v>99417117.256290942</v>
      </c>
    </row>
    <row r="1653" spans="1:7" x14ac:dyDescent="0.25">
      <c r="A1653" s="16" t="s">
        <v>103</v>
      </c>
      <c r="B1653" s="16">
        <v>1</v>
      </c>
      <c r="C1653" s="16" t="s">
        <v>963</v>
      </c>
      <c r="D1653" s="22" t="s">
        <v>964</v>
      </c>
      <c r="E1653" s="17">
        <v>859</v>
      </c>
      <c r="F1653" s="18">
        <v>78278027.939464495</v>
      </c>
      <c r="G1653" s="18">
        <v>125284323.14600183</v>
      </c>
    </row>
    <row r="1654" spans="1:7" x14ac:dyDescent="0.25">
      <c r="A1654" s="16" t="s">
        <v>103</v>
      </c>
      <c r="B1654" s="16">
        <v>1</v>
      </c>
      <c r="C1654" s="16" t="s">
        <v>967</v>
      </c>
      <c r="D1654" s="22" t="s">
        <v>959</v>
      </c>
      <c r="E1654" s="17">
        <v>888</v>
      </c>
      <c r="F1654" s="18">
        <v>68935385.135135129</v>
      </c>
      <c r="G1654" s="18">
        <v>109556806.92339033</v>
      </c>
    </row>
    <row r="1655" spans="1:7" x14ac:dyDescent="0.25">
      <c r="A1655" s="16" t="s">
        <v>103</v>
      </c>
      <c r="B1655" s="16">
        <v>1</v>
      </c>
      <c r="C1655" s="16" t="s">
        <v>968</v>
      </c>
      <c r="D1655" s="22" t="s">
        <v>969</v>
      </c>
      <c r="E1655" s="17">
        <v>865</v>
      </c>
      <c r="F1655" s="18">
        <v>66535811.560693644</v>
      </c>
      <c r="G1655" s="18">
        <v>105785566.69189024</v>
      </c>
    </row>
    <row r="1656" spans="1:7" x14ac:dyDescent="0.25">
      <c r="A1656" s="16" t="s">
        <v>103</v>
      </c>
      <c r="B1656" s="16">
        <v>1</v>
      </c>
      <c r="C1656" s="16" t="s">
        <v>2263</v>
      </c>
      <c r="D1656" s="22" t="s">
        <v>2264</v>
      </c>
      <c r="E1656" s="17">
        <v>1</v>
      </c>
      <c r="F1656" s="18">
        <v>1857000</v>
      </c>
      <c r="G1656" s="18">
        <v>3044000.0000000005</v>
      </c>
    </row>
    <row r="1657" spans="1:7" x14ac:dyDescent="0.25">
      <c r="A1657" s="16" t="s">
        <v>103</v>
      </c>
      <c r="B1657" s="16">
        <v>1</v>
      </c>
      <c r="C1657" s="16" t="s">
        <v>970</v>
      </c>
      <c r="D1657" s="22" t="s">
        <v>971</v>
      </c>
      <c r="E1657" s="17">
        <v>1002</v>
      </c>
      <c r="F1657" s="18">
        <v>92071922.155688629</v>
      </c>
      <c r="G1657" s="18">
        <v>147270555.50353321</v>
      </c>
    </row>
    <row r="1658" spans="1:7" x14ac:dyDescent="0.25">
      <c r="A1658" s="16" t="s">
        <v>103</v>
      </c>
      <c r="B1658" s="16">
        <v>1</v>
      </c>
      <c r="C1658" s="16" t="s">
        <v>972</v>
      </c>
      <c r="D1658" s="22" t="s">
        <v>973</v>
      </c>
      <c r="E1658" s="17">
        <v>461</v>
      </c>
      <c r="F1658" s="18">
        <v>74947071.583514094</v>
      </c>
      <c r="G1658" s="18">
        <v>119483101.30356716</v>
      </c>
    </row>
    <row r="1659" spans="1:7" x14ac:dyDescent="0.25">
      <c r="A1659" s="16" t="s">
        <v>103</v>
      </c>
      <c r="B1659" s="16">
        <v>1</v>
      </c>
      <c r="C1659" s="16" t="s">
        <v>974</v>
      </c>
      <c r="D1659" s="22" t="s">
        <v>975</v>
      </c>
      <c r="E1659" s="17">
        <v>738</v>
      </c>
      <c r="F1659" s="18">
        <v>64122943.089430891</v>
      </c>
      <c r="G1659" s="18">
        <v>102329289.97242199</v>
      </c>
    </row>
    <row r="1660" spans="1:7" x14ac:dyDescent="0.25">
      <c r="A1660" s="16" t="s">
        <v>103</v>
      </c>
      <c r="B1660" s="16">
        <v>1</v>
      </c>
      <c r="C1660" s="16" t="s">
        <v>976</v>
      </c>
      <c r="D1660" s="22" t="s">
        <v>977</v>
      </c>
      <c r="E1660" s="17">
        <v>440</v>
      </c>
      <c r="F1660" s="18">
        <v>116343800</v>
      </c>
      <c r="G1660" s="18">
        <v>184543779.85296416</v>
      </c>
    </row>
    <row r="1661" spans="1:7" x14ac:dyDescent="0.25">
      <c r="A1661" s="16" t="s">
        <v>103</v>
      </c>
      <c r="B1661" s="16">
        <v>1</v>
      </c>
      <c r="C1661" s="16" t="s">
        <v>978</v>
      </c>
      <c r="D1661" s="22" t="s">
        <v>979</v>
      </c>
      <c r="E1661" s="17">
        <v>965</v>
      </c>
      <c r="F1661" s="18">
        <v>43113869.430051811</v>
      </c>
      <c r="G1661" s="18">
        <v>69150388.358320862</v>
      </c>
    </row>
    <row r="1662" spans="1:7" x14ac:dyDescent="0.25">
      <c r="A1662" s="16" t="s">
        <v>103</v>
      </c>
      <c r="B1662" s="16">
        <v>1</v>
      </c>
      <c r="C1662" s="16" t="s">
        <v>980</v>
      </c>
      <c r="D1662" s="22" t="s">
        <v>981</v>
      </c>
      <c r="E1662" s="17">
        <v>406</v>
      </c>
      <c r="F1662" s="18">
        <v>35357507.389162563</v>
      </c>
      <c r="G1662" s="18">
        <v>56525736.104530402</v>
      </c>
    </row>
    <row r="1663" spans="1:7" x14ac:dyDescent="0.25">
      <c r="A1663" s="16" t="s">
        <v>103</v>
      </c>
      <c r="B1663" s="16">
        <v>1</v>
      </c>
      <c r="C1663" s="16" t="s">
        <v>982</v>
      </c>
      <c r="D1663" s="22" t="s">
        <v>281</v>
      </c>
      <c r="E1663" s="17">
        <v>1238</v>
      </c>
      <c r="F1663" s="18">
        <v>23329493.53796446</v>
      </c>
      <c r="G1663" s="18">
        <v>37755085.059183136</v>
      </c>
    </row>
    <row r="1664" spans="1:7" x14ac:dyDescent="0.25">
      <c r="A1664" s="16" t="s">
        <v>103</v>
      </c>
      <c r="B1664" s="16">
        <v>1</v>
      </c>
      <c r="C1664" s="16" t="s">
        <v>983</v>
      </c>
      <c r="D1664" s="22" t="s">
        <v>984</v>
      </c>
      <c r="E1664" s="17">
        <v>344</v>
      </c>
      <c r="F1664" s="18">
        <v>78575517.441860467</v>
      </c>
      <c r="G1664" s="18">
        <v>124290011.12093171</v>
      </c>
    </row>
    <row r="1665" spans="1:7" x14ac:dyDescent="0.25">
      <c r="A1665" s="16" t="s">
        <v>103</v>
      </c>
      <c r="B1665" s="16">
        <v>1</v>
      </c>
      <c r="C1665" s="16" t="s">
        <v>985</v>
      </c>
      <c r="D1665" s="22" t="s">
        <v>986</v>
      </c>
      <c r="E1665" s="17">
        <v>1215</v>
      </c>
      <c r="F1665" s="18">
        <v>59610740.740740739</v>
      </c>
      <c r="G1665" s="18">
        <v>96444545.493079901</v>
      </c>
    </row>
    <row r="1666" spans="1:7" x14ac:dyDescent="0.25">
      <c r="A1666" s="16" t="s">
        <v>103</v>
      </c>
      <c r="B1666" s="16">
        <v>1</v>
      </c>
      <c r="C1666" s="16" t="s">
        <v>2218</v>
      </c>
      <c r="D1666" s="22" t="s">
        <v>2219</v>
      </c>
      <c r="E1666" s="17">
        <v>110</v>
      </c>
      <c r="F1666" s="18">
        <v>35583090.909090906</v>
      </c>
      <c r="G1666" s="18">
        <v>56917129.688949302</v>
      </c>
    </row>
    <row r="1667" spans="1:7" x14ac:dyDescent="0.25">
      <c r="A1667" s="16" t="s">
        <v>103</v>
      </c>
      <c r="B1667" s="16">
        <v>1</v>
      </c>
      <c r="C1667" s="16" t="s">
        <v>989</v>
      </c>
      <c r="D1667" s="22" t="s">
        <v>990</v>
      </c>
      <c r="E1667" s="17">
        <v>266</v>
      </c>
      <c r="F1667" s="18">
        <v>51994135.338345863</v>
      </c>
      <c r="G1667" s="18">
        <v>83070016.110062912</v>
      </c>
    </row>
    <row r="1668" spans="1:7" x14ac:dyDescent="0.25">
      <c r="A1668" s="16" t="s">
        <v>103</v>
      </c>
      <c r="B1668" s="16">
        <v>1</v>
      </c>
      <c r="C1668" s="16" t="s">
        <v>991</v>
      </c>
      <c r="D1668" s="22" t="s">
        <v>992</v>
      </c>
      <c r="E1668" s="17">
        <v>421</v>
      </c>
      <c r="F1668" s="18">
        <v>80186510.688836098</v>
      </c>
      <c r="G1668" s="18">
        <v>127852016.25508001</v>
      </c>
    </row>
    <row r="1669" spans="1:7" x14ac:dyDescent="0.25">
      <c r="A1669" s="16" t="s">
        <v>103</v>
      </c>
      <c r="B1669" s="16">
        <v>1</v>
      </c>
      <c r="C1669" s="16" t="s">
        <v>993</v>
      </c>
      <c r="D1669" s="22" t="s">
        <v>440</v>
      </c>
      <c r="E1669" s="17">
        <v>345</v>
      </c>
      <c r="F1669" s="18">
        <v>80719686.956521735</v>
      </c>
      <c r="G1669" s="18">
        <v>129531299.17836647</v>
      </c>
    </row>
    <row r="1670" spans="1:7" x14ac:dyDescent="0.25">
      <c r="A1670" s="16" t="s">
        <v>103</v>
      </c>
      <c r="B1670" s="16">
        <v>1</v>
      </c>
      <c r="C1670" s="16" t="s">
        <v>994</v>
      </c>
      <c r="D1670" s="22" t="s">
        <v>995</v>
      </c>
      <c r="E1670" s="17">
        <v>143</v>
      </c>
      <c r="F1670" s="18">
        <v>58429881.118881121</v>
      </c>
      <c r="G1670" s="18">
        <v>93906040.889187098</v>
      </c>
    </row>
    <row r="1671" spans="1:7" x14ac:dyDescent="0.25">
      <c r="A1671" s="16" t="s">
        <v>103</v>
      </c>
      <c r="B1671" s="16">
        <v>1</v>
      </c>
      <c r="C1671" s="16" t="s">
        <v>996</v>
      </c>
      <c r="D1671" s="22" t="s">
        <v>997</v>
      </c>
      <c r="E1671" s="17">
        <v>166</v>
      </c>
      <c r="F1671" s="18">
        <v>129749349.39759035</v>
      </c>
      <c r="G1671" s="18">
        <v>204866333.1320492</v>
      </c>
    </row>
    <row r="1672" spans="1:7" x14ac:dyDescent="0.25">
      <c r="A1672" s="16" t="s">
        <v>103</v>
      </c>
      <c r="B1672" s="16">
        <v>1</v>
      </c>
      <c r="C1672" s="16" t="s">
        <v>998</v>
      </c>
      <c r="D1672" s="22" t="s">
        <v>999</v>
      </c>
      <c r="E1672" s="17">
        <v>1597</v>
      </c>
      <c r="F1672" s="18">
        <v>73815195.366311833</v>
      </c>
      <c r="G1672" s="18">
        <v>118210513.09306391</v>
      </c>
    </row>
    <row r="1673" spans="1:7" x14ac:dyDescent="0.25">
      <c r="A1673" s="16" t="s">
        <v>103</v>
      </c>
      <c r="B1673" s="16">
        <v>1</v>
      </c>
      <c r="C1673" s="16" t="s">
        <v>1000</v>
      </c>
      <c r="D1673" s="22" t="s">
        <v>1001</v>
      </c>
      <c r="E1673" s="17">
        <v>1158</v>
      </c>
      <c r="F1673" s="18">
        <v>61150937.823834196</v>
      </c>
      <c r="G1673" s="18">
        <v>97810968.280326739</v>
      </c>
    </row>
    <row r="1674" spans="1:7" x14ac:dyDescent="0.25">
      <c r="A1674" s="16" t="s">
        <v>103</v>
      </c>
      <c r="B1674" s="16">
        <v>1</v>
      </c>
      <c r="C1674" s="16" t="s">
        <v>1002</v>
      </c>
      <c r="D1674" s="22" t="s">
        <v>1003</v>
      </c>
      <c r="E1674" s="17">
        <v>878</v>
      </c>
      <c r="F1674" s="18">
        <v>79896183.371298403</v>
      </c>
      <c r="G1674" s="18">
        <v>127701823.93037046</v>
      </c>
    </row>
    <row r="1675" spans="1:7" x14ac:dyDescent="0.25">
      <c r="A1675" s="16" t="s">
        <v>103</v>
      </c>
      <c r="B1675" s="16">
        <v>1</v>
      </c>
      <c r="C1675" s="16" t="s">
        <v>1004</v>
      </c>
      <c r="D1675" s="22" t="s">
        <v>1005</v>
      </c>
      <c r="E1675" s="17">
        <v>220</v>
      </c>
      <c r="F1675" s="18">
        <v>58159004.545454547</v>
      </c>
      <c r="G1675" s="18">
        <v>92100329.707695946</v>
      </c>
    </row>
    <row r="1676" spans="1:7" x14ac:dyDescent="0.25">
      <c r="A1676" s="16" t="s">
        <v>103</v>
      </c>
      <c r="B1676" s="16">
        <v>1</v>
      </c>
      <c r="C1676" s="16" t="s">
        <v>1006</v>
      </c>
      <c r="D1676" s="22" t="s">
        <v>1007</v>
      </c>
      <c r="E1676" s="17">
        <v>1163</v>
      </c>
      <c r="F1676" s="18">
        <v>56790552.020636283</v>
      </c>
      <c r="G1676" s="18">
        <v>91394995.214822844</v>
      </c>
    </row>
    <row r="1677" spans="1:7" x14ac:dyDescent="0.25">
      <c r="A1677" s="16" t="s">
        <v>103</v>
      </c>
      <c r="B1677" s="16">
        <v>1</v>
      </c>
      <c r="C1677" s="16" t="s">
        <v>1008</v>
      </c>
      <c r="D1677" s="22" t="s">
        <v>1009</v>
      </c>
      <c r="E1677" s="17">
        <v>121</v>
      </c>
      <c r="F1677" s="18">
        <v>57344008.264462806</v>
      </c>
      <c r="G1677" s="18">
        <v>92417498.616720095</v>
      </c>
    </row>
    <row r="1678" spans="1:7" x14ac:dyDescent="0.25">
      <c r="A1678" s="16" t="s">
        <v>103</v>
      </c>
      <c r="B1678" s="16">
        <v>1</v>
      </c>
      <c r="C1678" s="16" t="s">
        <v>1010</v>
      </c>
      <c r="D1678" s="22" t="s">
        <v>1011</v>
      </c>
      <c r="E1678" s="17">
        <v>21</v>
      </c>
      <c r="F1678" s="18">
        <v>122866333.33333333</v>
      </c>
      <c r="G1678" s="18">
        <v>191118480.43266979</v>
      </c>
    </row>
    <row r="1679" spans="1:7" x14ac:dyDescent="0.25">
      <c r="A1679" s="16" t="s">
        <v>103</v>
      </c>
      <c r="B1679" s="16">
        <v>1</v>
      </c>
      <c r="C1679" s="16" t="s">
        <v>1012</v>
      </c>
      <c r="D1679" s="22" t="s">
        <v>1013</v>
      </c>
      <c r="E1679" s="17">
        <v>244</v>
      </c>
      <c r="F1679" s="18">
        <v>75900397.540983602</v>
      </c>
      <c r="G1679" s="18">
        <v>120945768.42857459</v>
      </c>
    </row>
    <row r="1680" spans="1:7" x14ac:dyDescent="0.25">
      <c r="A1680" s="16" t="s">
        <v>103</v>
      </c>
      <c r="B1680" s="16">
        <v>1</v>
      </c>
      <c r="C1680" s="16" t="s">
        <v>1014</v>
      </c>
      <c r="D1680" s="22" t="s">
        <v>1015</v>
      </c>
      <c r="E1680" s="17">
        <v>520</v>
      </c>
      <c r="F1680" s="18">
        <v>58096005.769230768</v>
      </c>
      <c r="G1680" s="18">
        <v>92942992.457393229</v>
      </c>
    </row>
    <row r="1681" spans="1:7" x14ac:dyDescent="0.25">
      <c r="A1681" s="16" t="s">
        <v>103</v>
      </c>
      <c r="B1681" s="16">
        <v>1</v>
      </c>
      <c r="C1681" s="16" t="s">
        <v>1016</v>
      </c>
      <c r="D1681" s="22" t="s">
        <v>1017</v>
      </c>
      <c r="E1681" s="17">
        <v>251</v>
      </c>
      <c r="F1681" s="18">
        <v>62533374.501992032</v>
      </c>
      <c r="G1681" s="18">
        <v>100462683.39195192</v>
      </c>
    </row>
    <row r="1682" spans="1:7" x14ac:dyDescent="0.25">
      <c r="A1682" s="16" t="s">
        <v>103</v>
      </c>
      <c r="B1682" s="16">
        <v>1</v>
      </c>
      <c r="C1682" s="16" t="s">
        <v>1018</v>
      </c>
      <c r="D1682" s="22" t="s">
        <v>1019</v>
      </c>
      <c r="E1682" s="17">
        <v>368</v>
      </c>
      <c r="F1682" s="18">
        <v>63108029.891304351</v>
      </c>
      <c r="G1682" s="18">
        <v>100959590.24332665</v>
      </c>
    </row>
    <row r="1683" spans="1:7" x14ac:dyDescent="0.25">
      <c r="A1683" s="16" t="s">
        <v>103</v>
      </c>
      <c r="B1683" s="16">
        <v>1</v>
      </c>
      <c r="C1683" s="16" t="s">
        <v>1020</v>
      </c>
      <c r="D1683" s="22" t="s">
        <v>1021</v>
      </c>
      <c r="E1683" s="17">
        <v>260</v>
      </c>
      <c r="F1683" s="18">
        <v>56629373.07692308</v>
      </c>
      <c r="G1683" s="18">
        <v>90765304.189021021</v>
      </c>
    </row>
    <row r="1684" spans="1:7" x14ac:dyDescent="0.25">
      <c r="A1684" s="16" t="s">
        <v>103</v>
      </c>
      <c r="B1684" s="16">
        <v>1</v>
      </c>
      <c r="C1684" s="16" t="s">
        <v>1022</v>
      </c>
      <c r="D1684" s="22" t="s">
        <v>1023</v>
      </c>
      <c r="E1684" s="17">
        <v>299</v>
      </c>
      <c r="F1684" s="18">
        <v>69108073.57859531</v>
      </c>
      <c r="G1684" s="18">
        <v>110749431.9542333</v>
      </c>
    </row>
    <row r="1685" spans="1:7" x14ac:dyDescent="0.25">
      <c r="A1685" s="16" t="s">
        <v>103</v>
      </c>
      <c r="B1685" s="16">
        <v>1</v>
      </c>
      <c r="C1685" s="16" t="s">
        <v>1024</v>
      </c>
      <c r="D1685" s="22" t="s">
        <v>1025</v>
      </c>
      <c r="E1685" s="17">
        <v>274</v>
      </c>
      <c r="F1685" s="18">
        <v>92635583.941605836</v>
      </c>
      <c r="G1685" s="18">
        <v>148215941.35686067</v>
      </c>
    </row>
    <row r="1686" spans="1:7" x14ac:dyDescent="0.25">
      <c r="A1686" s="16" t="s">
        <v>103</v>
      </c>
      <c r="B1686" s="16">
        <v>1</v>
      </c>
      <c r="C1686" s="16" t="s">
        <v>1026</v>
      </c>
      <c r="D1686" s="22" t="s">
        <v>1027</v>
      </c>
      <c r="E1686" s="17">
        <v>823</v>
      </c>
      <c r="F1686" s="18">
        <v>107788196.84082624</v>
      </c>
      <c r="G1686" s="18">
        <v>172101953.5348511</v>
      </c>
    </row>
    <row r="1687" spans="1:7" x14ac:dyDescent="0.25">
      <c r="A1687" s="16" t="s">
        <v>103</v>
      </c>
      <c r="B1687" s="16">
        <v>1</v>
      </c>
      <c r="C1687" s="16" t="s">
        <v>1028</v>
      </c>
      <c r="D1687" s="22" t="s">
        <v>1029</v>
      </c>
      <c r="E1687" s="17">
        <v>1333</v>
      </c>
      <c r="F1687" s="18">
        <v>78975675.918979749</v>
      </c>
      <c r="G1687" s="18">
        <v>126162805.96027192</v>
      </c>
    </row>
    <row r="1688" spans="1:7" x14ac:dyDescent="0.25">
      <c r="A1688" s="16" t="s">
        <v>103</v>
      </c>
      <c r="B1688" s="16">
        <v>1</v>
      </c>
      <c r="C1688" s="16" t="s">
        <v>1030</v>
      </c>
      <c r="D1688" s="22" t="s">
        <v>1031</v>
      </c>
      <c r="E1688" s="17">
        <v>1541</v>
      </c>
      <c r="F1688" s="18">
        <v>101857072.0311486</v>
      </c>
      <c r="G1688" s="18">
        <v>163196484.20694453</v>
      </c>
    </row>
    <row r="1689" spans="1:7" x14ac:dyDescent="0.25">
      <c r="A1689" s="16" t="s">
        <v>103</v>
      </c>
      <c r="B1689" s="16">
        <v>1</v>
      </c>
      <c r="C1689" s="16" t="s">
        <v>1032</v>
      </c>
      <c r="D1689" s="22" t="s">
        <v>1033</v>
      </c>
      <c r="E1689" s="17">
        <v>335</v>
      </c>
      <c r="F1689" s="18">
        <v>86830170.149253726</v>
      </c>
      <c r="G1689" s="18">
        <v>138561907.43946877</v>
      </c>
    </row>
    <row r="1690" spans="1:7" x14ac:dyDescent="0.25">
      <c r="A1690" s="16" t="s">
        <v>103</v>
      </c>
      <c r="B1690" s="16">
        <v>1</v>
      </c>
      <c r="C1690" s="16" t="s">
        <v>1034</v>
      </c>
      <c r="D1690" s="22" t="s">
        <v>1035</v>
      </c>
      <c r="E1690" s="17">
        <v>1068</v>
      </c>
      <c r="F1690" s="18">
        <v>68325213.483146071</v>
      </c>
      <c r="G1690" s="18">
        <v>109641603.43899545</v>
      </c>
    </row>
    <row r="1691" spans="1:7" x14ac:dyDescent="0.25">
      <c r="A1691" s="16" t="s">
        <v>103</v>
      </c>
      <c r="B1691" s="16">
        <v>1</v>
      </c>
      <c r="C1691" s="16" t="s">
        <v>1036</v>
      </c>
      <c r="D1691" s="22" t="s">
        <v>1037</v>
      </c>
      <c r="E1691" s="17">
        <v>1796</v>
      </c>
      <c r="F1691" s="18">
        <v>90695410.913140312</v>
      </c>
      <c r="G1691" s="18">
        <v>145102370.51582611</v>
      </c>
    </row>
    <row r="1692" spans="1:7" x14ac:dyDescent="0.25">
      <c r="A1692" s="16" t="s">
        <v>103</v>
      </c>
      <c r="B1692" s="16">
        <v>1</v>
      </c>
      <c r="C1692" s="16" t="s">
        <v>1038</v>
      </c>
      <c r="D1692" s="22" t="s">
        <v>1039</v>
      </c>
      <c r="E1692" s="17">
        <v>552</v>
      </c>
      <c r="F1692" s="18">
        <v>54608621.376811594</v>
      </c>
      <c r="G1692" s="18">
        <v>86851874.699139118</v>
      </c>
    </row>
    <row r="1693" spans="1:7" x14ac:dyDescent="0.25">
      <c r="A1693" s="16" t="s">
        <v>103</v>
      </c>
      <c r="B1693" s="16">
        <v>1</v>
      </c>
      <c r="C1693" s="16" t="s">
        <v>1040</v>
      </c>
      <c r="D1693" s="22" t="s">
        <v>1041</v>
      </c>
      <c r="E1693" s="17">
        <v>1239</v>
      </c>
      <c r="F1693" s="18">
        <v>73996093.623890236</v>
      </c>
      <c r="G1693" s="18">
        <v>118004172.71685214</v>
      </c>
    </row>
    <row r="1694" spans="1:7" x14ac:dyDescent="0.25">
      <c r="A1694" s="16" t="s">
        <v>103</v>
      </c>
      <c r="B1694" s="16">
        <v>1</v>
      </c>
      <c r="C1694" s="16" t="s">
        <v>1042</v>
      </c>
      <c r="D1694" s="22" t="s">
        <v>1043</v>
      </c>
      <c r="E1694" s="17">
        <v>607</v>
      </c>
      <c r="F1694" s="18">
        <v>45510612.850082375</v>
      </c>
      <c r="G1694" s="18">
        <v>73226030.253612369</v>
      </c>
    </row>
    <row r="1695" spans="1:7" x14ac:dyDescent="0.25">
      <c r="A1695" s="16" t="s">
        <v>103</v>
      </c>
      <c r="B1695" s="16">
        <v>1</v>
      </c>
      <c r="C1695" s="16" t="s">
        <v>1044</v>
      </c>
      <c r="D1695" s="22" t="s">
        <v>1045</v>
      </c>
      <c r="E1695" s="17">
        <v>624</v>
      </c>
      <c r="F1695" s="18">
        <v>64104174.679487176</v>
      </c>
      <c r="G1695" s="18">
        <v>102349878.25036559</v>
      </c>
    </row>
    <row r="1696" spans="1:7" x14ac:dyDescent="0.25">
      <c r="A1696" s="16" t="s">
        <v>103</v>
      </c>
      <c r="B1696" s="16">
        <v>1</v>
      </c>
      <c r="C1696" s="16" t="s">
        <v>1046</v>
      </c>
      <c r="D1696" s="22" t="s">
        <v>1047</v>
      </c>
      <c r="E1696" s="17">
        <v>837</v>
      </c>
      <c r="F1696" s="18">
        <v>61183661.887694143</v>
      </c>
      <c r="G1696" s="18">
        <v>97764313.248330072</v>
      </c>
    </row>
    <row r="1697" spans="1:7" x14ac:dyDescent="0.25">
      <c r="A1697" s="16" t="s">
        <v>103</v>
      </c>
      <c r="B1697" s="16">
        <v>1</v>
      </c>
      <c r="C1697" s="16" t="s">
        <v>2220</v>
      </c>
      <c r="D1697" s="22" t="s">
        <v>2221</v>
      </c>
      <c r="E1697" s="17">
        <v>72</v>
      </c>
      <c r="F1697" s="18">
        <v>50293875</v>
      </c>
      <c r="G1697" s="18">
        <v>80552714.17538254</v>
      </c>
    </row>
    <row r="1698" spans="1:7" x14ac:dyDescent="0.25">
      <c r="A1698" s="16" t="s">
        <v>103</v>
      </c>
      <c r="B1698" s="16">
        <v>1</v>
      </c>
      <c r="C1698" s="16" t="s">
        <v>1048</v>
      </c>
      <c r="D1698" s="22" t="s">
        <v>1049</v>
      </c>
      <c r="E1698" s="17">
        <v>703</v>
      </c>
      <c r="F1698" s="18">
        <v>42632904.694167852</v>
      </c>
      <c r="G1698" s="18">
        <v>68526849.463195577</v>
      </c>
    </row>
    <row r="1699" spans="1:7" x14ac:dyDescent="0.25">
      <c r="A1699" s="16" t="s">
        <v>103</v>
      </c>
      <c r="B1699" s="16">
        <v>1</v>
      </c>
      <c r="C1699" s="16" t="s">
        <v>1050</v>
      </c>
      <c r="D1699" s="22" t="s">
        <v>454</v>
      </c>
      <c r="E1699" s="17">
        <v>1792</v>
      </c>
      <c r="F1699" s="18">
        <v>57950853.236607142</v>
      </c>
      <c r="G1699" s="18">
        <v>93073150.020893306</v>
      </c>
    </row>
    <row r="1700" spans="1:7" x14ac:dyDescent="0.25">
      <c r="A1700" s="16" t="s">
        <v>103</v>
      </c>
      <c r="B1700" s="16">
        <v>1</v>
      </c>
      <c r="C1700" s="16" t="s">
        <v>1051</v>
      </c>
      <c r="D1700" s="22" t="s">
        <v>1052</v>
      </c>
      <c r="E1700" s="17">
        <v>549</v>
      </c>
      <c r="F1700" s="18">
        <v>86325449.908925325</v>
      </c>
      <c r="G1700" s="18">
        <v>138032721.24071455</v>
      </c>
    </row>
    <row r="1701" spans="1:7" x14ac:dyDescent="0.25">
      <c r="A1701" s="16" t="s">
        <v>103</v>
      </c>
      <c r="B1701" s="16">
        <v>1</v>
      </c>
      <c r="C1701" s="16" t="s">
        <v>2222</v>
      </c>
      <c r="D1701" s="22" t="s">
        <v>2223</v>
      </c>
      <c r="E1701" s="17">
        <v>1</v>
      </c>
      <c r="F1701" s="18">
        <v>1173383000</v>
      </c>
      <c r="G1701" s="18">
        <v>1810102365.7340984</v>
      </c>
    </row>
    <row r="1702" spans="1:7" x14ac:dyDescent="0.25">
      <c r="A1702" s="16" t="s">
        <v>103</v>
      </c>
      <c r="B1702" s="16">
        <v>1</v>
      </c>
      <c r="C1702" s="16" t="s">
        <v>1053</v>
      </c>
      <c r="D1702" s="22" t="s">
        <v>1054</v>
      </c>
      <c r="E1702" s="17">
        <v>648</v>
      </c>
      <c r="F1702" s="18">
        <v>54037763.888888888</v>
      </c>
      <c r="G1702" s="18">
        <v>86297138.690769672</v>
      </c>
    </row>
    <row r="1703" spans="1:7" x14ac:dyDescent="0.25">
      <c r="A1703" s="16" t="s">
        <v>103</v>
      </c>
      <c r="B1703" s="16">
        <v>1</v>
      </c>
      <c r="C1703" s="16" t="s">
        <v>1055</v>
      </c>
      <c r="D1703" s="22" t="s">
        <v>1056</v>
      </c>
      <c r="E1703" s="17">
        <v>208</v>
      </c>
      <c r="F1703" s="18">
        <v>86063875</v>
      </c>
      <c r="G1703" s="18">
        <v>138508885.32992408</v>
      </c>
    </row>
    <row r="1704" spans="1:7" x14ac:dyDescent="0.25">
      <c r="A1704" s="16" t="s">
        <v>103</v>
      </c>
      <c r="B1704" s="16">
        <v>1</v>
      </c>
      <c r="C1704" s="16" t="s">
        <v>2224</v>
      </c>
      <c r="D1704" s="22" t="s">
        <v>2225</v>
      </c>
      <c r="E1704" s="17">
        <v>78</v>
      </c>
      <c r="F1704" s="18">
        <v>39953307.692307696</v>
      </c>
      <c r="G1704" s="18">
        <v>64441564.618598007</v>
      </c>
    </row>
    <row r="1705" spans="1:7" x14ac:dyDescent="0.25">
      <c r="A1705" s="16" t="s">
        <v>103</v>
      </c>
      <c r="B1705" s="16">
        <v>1</v>
      </c>
      <c r="C1705" s="16" t="s">
        <v>2226</v>
      </c>
      <c r="D1705" s="22" t="s">
        <v>2227</v>
      </c>
      <c r="E1705" s="17">
        <v>130</v>
      </c>
      <c r="F1705" s="18">
        <v>51601353.846153848</v>
      </c>
      <c r="G1705" s="18">
        <v>81895427.190882698</v>
      </c>
    </row>
    <row r="1706" spans="1:7" x14ac:dyDescent="0.25">
      <c r="A1706" s="16" t="s">
        <v>103</v>
      </c>
      <c r="B1706" s="16">
        <v>1</v>
      </c>
      <c r="C1706" s="16" t="s">
        <v>1057</v>
      </c>
      <c r="D1706" s="22" t="s">
        <v>1058</v>
      </c>
      <c r="E1706" s="17">
        <v>237</v>
      </c>
      <c r="F1706" s="18">
        <v>55903801.687763713</v>
      </c>
      <c r="G1706" s="18">
        <v>89630237.082406446</v>
      </c>
    </row>
    <row r="1707" spans="1:7" x14ac:dyDescent="0.25">
      <c r="A1707" s="16" t="s">
        <v>103</v>
      </c>
      <c r="B1707" s="16">
        <v>1</v>
      </c>
      <c r="C1707" s="16" t="s">
        <v>2228</v>
      </c>
      <c r="D1707" s="22" t="s">
        <v>2229</v>
      </c>
      <c r="E1707" s="17">
        <v>148</v>
      </c>
      <c r="F1707" s="18">
        <v>66942439.189189188</v>
      </c>
      <c r="G1707" s="18">
        <v>107328199.50804475</v>
      </c>
    </row>
    <row r="1708" spans="1:7" x14ac:dyDescent="0.25">
      <c r="A1708" s="16" t="s">
        <v>103</v>
      </c>
      <c r="B1708" s="16">
        <v>1</v>
      </c>
      <c r="C1708" s="16" t="s">
        <v>1059</v>
      </c>
      <c r="D1708" s="22" t="s">
        <v>1060</v>
      </c>
      <c r="E1708" s="17">
        <v>72</v>
      </c>
      <c r="F1708" s="18">
        <v>62911472.222222224</v>
      </c>
      <c r="G1708" s="18">
        <v>100936715.09209076</v>
      </c>
    </row>
    <row r="1709" spans="1:7" x14ac:dyDescent="0.25">
      <c r="A1709" s="16" t="s">
        <v>103</v>
      </c>
      <c r="B1709" s="16">
        <v>1</v>
      </c>
      <c r="C1709" s="16" t="s">
        <v>1061</v>
      </c>
      <c r="D1709" s="22" t="s">
        <v>1062</v>
      </c>
      <c r="E1709" s="17">
        <v>62</v>
      </c>
      <c r="F1709" s="18">
        <v>6357032.2580645159</v>
      </c>
      <c r="G1709" s="18">
        <v>10341039.644048134</v>
      </c>
    </row>
    <row r="1710" spans="1:7" x14ac:dyDescent="0.25">
      <c r="A1710" s="16" t="s">
        <v>103</v>
      </c>
      <c r="B1710" s="16">
        <v>1</v>
      </c>
      <c r="C1710" s="16" t="s">
        <v>2230</v>
      </c>
      <c r="D1710" s="22" t="s">
        <v>2231</v>
      </c>
      <c r="E1710" s="17">
        <v>1</v>
      </c>
      <c r="F1710" s="18">
        <v>41959000</v>
      </c>
      <c r="G1710" s="18">
        <v>65017123.365573779</v>
      </c>
    </row>
    <row r="1711" spans="1:7" x14ac:dyDescent="0.25">
      <c r="A1711" s="16" t="s">
        <v>103</v>
      </c>
      <c r="B1711" s="16">
        <v>1</v>
      </c>
      <c r="C1711" s="16" t="s">
        <v>2232</v>
      </c>
      <c r="D1711" s="22" t="s">
        <v>2233</v>
      </c>
      <c r="E1711" s="17">
        <v>36</v>
      </c>
      <c r="F1711" s="18">
        <v>53254055.555555552</v>
      </c>
      <c r="G1711" s="18">
        <v>84993505.476452664</v>
      </c>
    </row>
    <row r="1712" spans="1:7" x14ac:dyDescent="0.25">
      <c r="A1712" s="16" t="s">
        <v>103</v>
      </c>
      <c r="B1712" s="16">
        <v>1</v>
      </c>
      <c r="C1712" s="16" t="s">
        <v>1064</v>
      </c>
      <c r="D1712" s="22" t="s">
        <v>1065</v>
      </c>
      <c r="E1712" s="17">
        <v>1</v>
      </c>
      <c r="F1712" s="18">
        <v>93859000</v>
      </c>
      <c r="G1712" s="18">
        <v>151385559.53225809</v>
      </c>
    </row>
    <row r="1713" spans="1:7" x14ac:dyDescent="0.25">
      <c r="A1713" s="16" t="s">
        <v>103</v>
      </c>
      <c r="B1713" s="16">
        <v>1</v>
      </c>
      <c r="C1713" s="16" t="s">
        <v>1076</v>
      </c>
      <c r="D1713" s="22" t="s">
        <v>1077</v>
      </c>
      <c r="E1713" s="17">
        <v>1</v>
      </c>
      <c r="F1713" s="18">
        <v>98370000</v>
      </c>
      <c r="G1713" s="18">
        <v>158661166.95483872</v>
      </c>
    </row>
    <row r="1714" spans="1:7" x14ac:dyDescent="0.25">
      <c r="A1714" s="16" t="s">
        <v>103</v>
      </c>
      <c r="B1714" s="16">
        <v>1</v>
      </c>
      <c r="C1714" s="16" t="s">
        <v>1091</v>
      </c>
      <c r="D1714" s="22" t="s">
        <v>1092</v>
      </c>
      <c r="E1714" s="17">
        <v>1</v>
      </c>
      <c r="F1714" s="18">
        <v>42949000</v>
      </c>
      <c r="G1714" s="18">
        <v>67087037.827868849</v>
      </c>
    </row>
    <row r="1715" spans="1:7" x14ac:dyDescent="0.25">
      <c r="A1715" s="16" t="s">
        <v>103</v>
      </c>
      <c r="B1715" s="16">
        <v>1</v>
      </c>
      <c r="C1715" s="16" t="s">
        <v>1093</v>
      </c>
      <c r="D1715" s="22" t="s">
        <v>1094</v>
      </c>
      <c r="E1715" s="17">
        <v>21</v>
      </c>
      <c r="F1715" s="18">
        <v>83481666.666666672</v>
      </c>
      <c r="G1715" s="18">
        <v>132935886.59892273</v>
      </c>
    </row>
    <row r="1716" spans="1:7" x14ac:dyDescent="0.25">
      <c r="A1716" s="16" t="s">
        <v>103</v>
      </c>
      <c r="B1716" s="16">
        <v>1</v>
      </c>
      <c r="C1716" s="16" t="s">
        <v>1095</v>
      </c>
      <c r="D1716" s="22" t="s">
        <v>1096</v>
      </c>
      <c r="E1716" s="17">
        <v>216</v>
      </c>
      <c r="F1716" s="18">
        <v>106570009.25925925</v>
      </c>
      <c r="G1716" s="18">
        <v>168264865.75010249</v>
      </c>
    </row>
    <row r="1717" spans="1:7" x14ac:dyDescent="0.25">
      <c r="A1717" s="16" t="s">
        <v>103</v>
      </c>
      <c r="B1717" s="16">
        <v>1</v>
      </c>
      <c r="C1717" s="16" t="s">
        <v>1097</v>
      </c>
      <c r="D1717" s="22" t="s">
        <v>1098</v>
      </c>
      <c r="E1717" s="17">
        <v>682</v>
      </c>
      <c r="F1717" s="18">
        <v>87588112.903225809</v>
      </c>
      <c r="G1717" s="18">
        <v>138267272.38230446</v>
      </c>
    </row>
    <row r="1718" spans="1:7" x14ac:dyDescent="0.25">
      <c r="A1718" s="16" t="s">
        <v>103</v>
      </c>
      <c r="B1718" s="16">
        <v>1</v>
      </c>
      <c r="C1718" s="16" t="s">
        <v>1099</v>
      </c>
      <c r="D1718" s="22" t="s">
        <v>1100</v>
      </c>
      <c r="E1718" s="17">
        <v>4</v>
      </c>
      <c r="F1718" s="18">
        <v>54912250</v>
      </c>
      <c r="G1718" s="18">
        <v>85183664.296721324</v>
      </c>
    </row>
    <row r="1719" spans="1:7" x14ac:dyDescent="0.25">
      <c r="A1719" s="16" t="s">
        <v>103</v>
      </c>
      <c r="B1719" s="16">
        <v>1</v>
      </c>
      <c r="C1719" s="16" t="s">
        <v>1103</v>
      </c>
      <c r="D1719" s="22" t="s">
        <v>1104</v>
      </c>
      <c r="E1719" s="17">
        <v>60</v>
      </c>
      <c r="F1719" s="18">
        <v>57799466.666666664</v>
      </c>
      <c r="G1719" s="18">
        <v>91276114.015281424</v>
      </c>
    </row>
    <row r="1720" spans="1:7" x14ac:dyDescent="0.25">
      <c r="A1720" s="16" t="s">
        <v>103</v>
      </c>
      <c r="B1720" s="16">
        <v>1</v>
      </c>
      <c r="C1720" s="16" t="s">
        <v>1201</v>
      </c>
      <c r="D1720" s="22" t="s">
        <v>1202</v>
      </c>
      <c r="E1720" s="17">
        <v>1</v>
      </c>
      <c r="F1720" s="18">
        <v>114997000</v>
      </c>
      <c r="G1720" s="18">
        <v>180605594.35409838</v>
      </c>
    </row>
    <row r="1721" spans="1:7" x14ac:dyDescent="0.25">
      <c r="A1721" s="16" t="s">
        <v>103</v>
      </c>
      <c r="B1721" s="16">
        <v>1</v>
      </c>
      <c r="C1721" s="16" t="s">
        <v>1215</v>
      </c>
      <c r="D1721" s="22" t="s">
        <v>1216</v>
      </c>
      <c r="E1721" s="17">
        <v>22</v>
      </c>
      <c r="F1721" s="18">
        <v>95422227.272727266</v>
      </c>
      <c r="G1721" s="18">
        <v>152167337.3969042</v>
      </c>
    </row>
    <row r="1722" spans="1:7" x14ac:dyDescent="0.25">
      <c r="A1722" s="16" t="s">
        <v>103</v>
      </c>
      <c r="B1722" s="16">
        <v>1</v>
      </c>
      <c r="C1722" s="16" t="s">
        <v>1227</v>
      </c>
      <c r="D1722" s="22" t="s">
        <v>1228</v>
      </c>
      <c r="E1722" s="17">
        <v>1</v>
      </c>
      <c r="F1722" s="18">
        <v>58478000</v>
      </c>
      <c r="G1722" s="18">
        <v>94319328.193548381</v>
      </c>
    </row>
    <row r="1723" spans="1:7" x14ac:dyDescent="0.25">
      <c r="A1723" s="16" t="s">
        <v>103</v>
      </c>
      <c r="B1723" s="16">
        <v>1</v>
      </c>
      <c r="C1723" s="16" t="s">
        <v>1233</v>
      </c>
      <c r="D1723" s="22" t="s">
        <v>70</v>
      </c>
      <c r="E1723" s="17">
        <v>4</v>
      </c>
      <c r="F1723" s="18">
        <v>106520000</v>
      </c>
      <c r="G1723" s="18">
        <v>171806485.58411291</v>
      </c>
    </row>
    <row r="1724" spans="1:7" x14ac:dyDescent="0.25">
      <c r="A1724" s="16" t="s">
        <v>103</v>
      </c>
      <c r="B1724" s="16">
        <v>1</v>
      </c>
      <c r="C1724" s="16" t="s">
        <v>1234</v>
      </c>
      <c r="D1724" s="22" t="s">
        <v>1235</v>
      </c>
      <c r="E1724" s="17">
        <v>1</v>
      </c>
      <c r="F1724" s="18">
        <v>179358000</v>
      </c>
      <c r="G1724" s="18">
        <v>284144577.27344263</v>
      </c>
    </row>
    <row r="1725" spans="1:7" x14ac:dyDescent="0.25">
      <c r="A1725" s="16" t="s">
        <v>103</v>
      </c>
      <c r="B1725" s="16">
        <v>1</v>
      </c>
      <c r="C1725" s="16" t="s">
        <v>1238</v>
      </c>
      <c r="D1725" s="22" t="s">
        <v>1239</v>
      </c>
      <c r="E1725" s="17">
        <v>1</v>
      </c>
      <c r="F1725" s="18">
        <v>107011000</v>
      </c>
      <c r="G1725" s="18">
        <v>172597600</v>
      </c>
    </row>
    <row r="1726" spans="1:7" x14ac:dyDescent="0.25">
      <c r="A1726" s="16" t="s">
        <v>103</v>
      </c>
      <c r="B1726" s="16">
        <v>1</v>
      </c>
      <c r="C1726" s="16" t="s">
        <v>1246</v>
      </c>
      <c r="D1726" s="22" t="s">
        <v>1247</v>
      </c>
      <c r="E1726" s="17">
        <v>1</v>
      </c>
      <c r="F1726" s="18">
        <v>233860000</v>
      </c>
      <c r="G1726" s="18">
        <v>371809874.29377049</v>
      </c>
    </row>
    <row r="1727" spans="1:7" x14ac:dyDescent="0.25">
      <c r="A1727" s="16" t="s">
        <v>103</v>
      </c>
      <c r="B1727" s="16">
        <v>1</v>
      </c>
      <c r="C1727" s="16" t="s">
        <v>1254</v>
      </c>
      <c r="D1727" s="22" t="s">
        <v>1255</v>
      </c>
      <c r="E1727" s="17">
        <v>2</v>
      </c>
      <c r="F1727" s="18">
        <v>205132500</v>
      </c>
      <c r="G1727" s="18">
        <v>320584491.94016391</v>
      </c>
    </row>
    <row r="1728" spans="1:7" x14ac:dyDescent="0.25">
      <c r="A1728" s="16" t="s">
        <v>103</v>
      </c>
      <c r="B1728" s="16">
        <v>1</v>
      </c>
      <c r="C1728" s="16" t="s">
        <v>1256</v>
      </c>
      <c r="D1728" s="22" t="s">
        <v>1257</v>
      </c>
      <c r="E1728" s="17">
        <v>1</v>
      </c>
      <c r="F1728" s="18">
        <v>57618000</v>
      </c>
      <c r="G1728" s="18">
        <v>92932482.435483873</v>
      </c>
    </row>
    <row r="1729" spans="1:7" x14ac:dyDescent="0.25">
      <c r="A1729" s="16" t="s">
        <v>103</v>
      </c>
      <c r="B1729" s="16">
        <v>1</v>
      </c>
      <c r="C1729" s="16" t="s">
        <v>2235</v>
      </c>
      <c r="D1729" s="22" t="s">
        <v>2236</v>
      </c>
      <c r="E1729" s="17">
        <v>2</v>
      </c>
      <c r="F1729" s="18">
        <v>84204000</v>
      </c>
      <c r="G1729" s="18">
        <v>135812800</v>
      </c>
    </row>
    <row r="1730" spans="1:7" x14ac:dyDescent="0.25">
      <c r="A1730" s="16" t="s">
        <v>103</v>
      </c>
      <c r="B1730" s="16">
        <v>1</v>
      </c>
      <c r="C1730" s="16" t="s">
        <v>1265</v>
      </c>
      <c r="D1730" s="22" t="s">
        <v>1266</v>
      </c>
      <c r="E1730" s="17">
        <v>1</v>
      </c>
      <c r="F1730" s="18">
        <v>66581000</v>
      </c>
      <c r="G1730" s="18">
        <v>107388942.41129032</v>
      </c>
    </row>
    <row r="1731" spans="1:7" x14ac:dyDescent="0.25">
      <c r="A1731" s="16" t="s">
        <v>103</v>
      </c>
      <c r="B1731" s="16">
        <v>1</v>
      </c>
      <c r="C1731" s="16" t="s">
        <v>1275</v>
      </c>
      <c r="D1731" s="22" t="s">
        <v>1276</v>
      </c>
      <c r="E1731" s="17">
        <v>2</v>
      </c>
      <c r="F1731" s="18">
        <v>93518500</v>
      </c>
      <c r="G1731" s="18">
        <v>147899142.54237705</v>
      </c>
    </row>
    <row r="1732" spans="1:7" x14ac:dyDescent="0.25">
      <c r="A1732" s="16" t="s">
        <v>103</v>
      </c>
      <c r="B1732" s="16">
        <v>1</v>
      </c>
      <c r="C1732" s="16" t="s">
        <v>1285</v>
      </c>
      <c r="D1732" s="22" t="s">
        <v>1286</v>
      </c>
      <c r="E1732" s="17">
        <v>1</v>
      </c>
      <c r="F1732" s="18">
        <v>120613000</v>
      </c>
      <c r="G1732" s="18">
        <v>194536628.33548388</v>
      </c>
    </row>
    <row r="1733" spans="1:7" x14ac:dyDescent="0.25">
      <c r="A1733" s="16" t="s">
        <v>103</v>
      </c>
      <c r="B1733" s="16">
        <v>1</v>
      </c>
      <c r="C1733" s="16" t="s">
        <v>1295</v>
      </c>
      <c r="D1733" s="22" t="s">
        <v>1296</v>
      </c>
      <c r="E1733" s="17">
        <v>1</v>
      </c>
      <c r="F1733" s="18">
        <v>119274000</v>
      </c>
      <c r="G1733" s="18">
        <v>185616087.3442623</v>
      </c>
    </row>
    <row r="1734" spans="1:7" x14ac:dyDescent="0.25">
      <c r="A1734" s="16" t="s">
        <v>103</v>
      </c>
      <c r="B1734" s="16">
        <v>1</v>
      </c>
      <c r="C1734" s="16" t="s">
        <v>1307</v>
      </c>
      <c r="D1734" s="22" t="s">
        <v>1308</v>
      </c>
      <c r="E1734" s="17">
        <v>7</v>
      </c>
      <c r="F1734" s="18">
        <v>96118285.714285716</v>
      </c>
      <c r="G1734" s="18">
        <v>153796772.58962986</v>
      </c>
    </row>
    <row r="1735" spans="1:7" x14ac:dyDescent="0.25">
      <c r="A1735" s="16" t="s">
        <v>103</v>
      </c>
      <c r="B1735" s="16">
        <v>1</v>
      </c>
      <c r="C1735" s="16" t="s">
        <v>1319</v>
      </c>
      <c r="D1735" s="22" t="s">
        <v>1320</v>
      </c>
      <c r="E1735" s="17">
        <v>1</v>
      </c>
      <c r="F1735" s="18">
        <v>109701000</v>
      </c>
      <c r="G1735" s="18">
        <v>176936525.76774192</v>
      </c>
    </row>
    <row r="1736" spans="1:7" x14ac:dyDescent="0.25">
      <c r="A1736" s="16" t="s">
        <v>103</v>
      </c>
      <c r="B1736" s="16">
        <v>1</v>
      </c>
      <c r="C1736" s="16" t="s">
        <v>1327</v>
      </c>
      <c r="D1736" s="22" t="s">
        <v>1328</v>
      </c>
      <c r="E1736" s="17">
        <v>4</v>
      </c>
      <c r="F1736" s="18">
        <v>74032750</v>
      </c>
      <c r="G1736" s="18">
        <v>117964810.37163141</v>
      </c>
    </row>
    <row r="1737" spans="1:7" x14ac:dyDescent="0.25">
      <c r="A1737" s="16" t="s">
        <v>103</v>
      </c>
      <c r="B1737" s="16">
        <v>1</v>
      </c>
      <c r="C1737" s="16" t="s">
        <v>1331</v>
      </c>
      <c r="D1737" s="22" t="s">
        <v>1332</v>
      </c>
      <c r="E1737" s="17">
        <v>1098</v>
      </c>
      <c r="F1737" s="18">
        <v>76904654.826958105</v>
      </c>
      <c r="G1737" s="18">
        <v>124037344.15327775</v>
      </c>
    </row>
    <row r="1738" spans="1:7" x14ac:dyDescent="0.25">
      <c r="A1738" s="16" t="s">
        <v>103</v>
      </c>
      <c r="B1738" s="16">
        <v>1</v>
      </c>
      <c r="C1738" s="16" t="s">
        <v>1333</v>
      </c>
      <c r="D1738" s="22" t="s">
        <v>1334</v>
      </c>
      <c r="E1738" s="17">
        <v>2</v>
      </c>
      <c r="F1738" s="18">
        <v>70289000</v>
      </c>
      <c r="G1738" s="18">
        <v>111702472.65013221</v>
      </c>
    </row>
    <row r="1739" spans="1:7" x14ac:dyDescent="0.25">
      <c r="A1739" s="16" t="s">
        <v>103</v>
      </c>
      <c r="B1739" s="16">
        <v>1</v>
      </c>
      <c r="C1739" s="16" t="s">
        <v>1339</v>
      </c>
      <c r="D1739" s="22" t="s">
        <v>1228</v>
      </c>
      <c r="E1739" s="17">
        <v>17</v>
      </c>
      <c r="F1739" s="18">
        <v>78328588.235294119</v>
      </c>
      <c r="G1739" s="18">
        <v>125920013.42030351</v>
      </c>
    </row>
    <row r="1740" spans="1:7" x14ac:dyDescent="0.25">
      <c r="A1740" s="16" t="s">
        <v>103</v>
      </c>
      <c r="B1740" s="16">
        <v>1</v>
      </c>
      <c r="C1740" s="16" t="s">
        <v>1346</v>
      </c>
      <c r="D1740" s="22" t="s">
        <v>1347</v>
      </c>
      <c r="E1740" s="17">
        <v>1</v>
      </c>
      <c r="F1740" s="18">
        <v>108986000</v>
      </c>
      <c r="G1740" s="18">
        <v>169220043.0770492</v>
      </c>
    </row>
    <row r="1741" spans="1:7" x14ac:dyDescent="0.25">
      <c r="A1741" s="16" t="s">
        <v>103</v>
      </c>
      <c r="B1741" s="16">
        <v>1</v>
      </c>
      <c r="C1741" s="16" t="s">
        <v>1352</v>
      </c>
      <c r="D1741" s="22" t="s">
        <v>1353</v>
      </c>
      <c r="E1741" s="17">
        <v>2</v>
      </c>
      <c r="F1741" s="18">
        <v>103650500</v>
      </c>
      <c r="G1741" s="18">
        <v>164389980.93377048</v>
      </c>
    </row>
    <row r="1742" spans="1:7" x14ac:dyDescent="0.25">
      <c r="A1742" s="16" t="s">
        <v>103</v>
      </c>
      <c r="B1742" s="16">
        <v>1</v>
      </c>
      <c r="C1742" s="16" t="s">
        <v>1356</v>
      </c>
      <c r="D1742" s="22" t="s">
        <v>303</v>
      </c>
      <c r="E1742" s="17">
        <v>1</v>
      </c>
      <c r="F1742" s="18">
        <v>200339000</v>
      </c>
      <c r="G1742" s="18">
        <v>319319840.78278691</v>
      </c>
    </row>
    <row r="1743" spans="1:7" x14ac:dyDescent="0.25">
      <c r="A1743" s="16" t="s">
        <v>103</v>
      </c>
      <c r="B1743" s="16">
        <v>1</v>
      </c>
      <c r="C1743" s="16" t="s">
        <v>2237</v>
      </c>
      <c r="D1743" s="22" t="s">
        <v>2238</v>
      </c>
      <c r="E1743" s="17">
        <v>20</v>
      </c>
      <c r="F1743" s="18">
        <v>73364600</v>
      </c>
      <c r="G1743" s="18">
        <v>116131193.15909016</v>
      </c>
    </row>
    <row r="1744" spans="1:7" x14ac:dyDescent="0.25">
      <c r="A1744" s="16" t="s">
        <v>103</v>
      </c>
      <c r="B1744" s="16">
        <v>1</v>
      </c>
      <c r="C1744" s="16" t="s">
        <v>1357</v>
      </c>
      <c r="D1744" s="22" t="s">
        <v>1358</v>
      </c>
      <c r="E1744" s="17">
        <v>1</v>
      </c>
      <c r="F1744" s="18">
        <v>154687000</v>
      </c>
      <c r="G1744" s="18">
        <v>245015909.87704918</v>
      </c>
    </row>
    <row r="1745" spans="1:7" x14ac:dyDescent="0.25">
      <c r="A1745" s="16" t="s">
        <v>103</v>
      </c>
      <c r="B1745" s="16">
        <v>1</v>
      </c>
      <c r="C1745" s="16" t="s">
        <v>1363</v>
      </c>
      <c r="D1745" s="22" t="s">
        <v>353</v>
      </c>
      <c r="E1745" s="17">
        <v>2</v>
      </c>
      <c r="F1745" s="18">
        <v>84129000</v>
      </c>
      <c r="G1745" s="18">
        <v>133631911.60450821</v>
      </c>
    </row>
    <row r="1746" spans="1:7" x14ac:dyDescent="0.25">
      <c r="A1746" s="16" t="s">
        <v>103</v>
      </c>
      <c r="B1746" s="16">
        <v>1</v>
      </c>
      <c r="C1746" s="16" t="s">
        <v>1368</v>
      </c>
      <c r="D1746" s="22" t="s">
        <v>1369</v>
      </c>
      <c r="E1746" s="17">
        <v>5</v>
      </c>
      <c r="F1746" s="18">
        <v>100520600</v>
      </c>
      <c r="G1746" s="18">
        <v>158824662.49245903</v>
      </c>
    </row>
    <row r="1747" spans="1:7" x14ac:dyDescent="0.25">
      <c r="A1747" s="16" t="s">
        <v>103</v>
      </c>
      <c r="B1747" s="16">
        <v>1</v>
      </c>
      <c r="C1747" s="16" t="s">
        <v>1372</v>
      </c>
      <c r="D1747" s="22" t="s">
        <v>1373</v>
      </c>
      <c r="E1747" s="17">
        <v>1</v>
      </c>
      <c r="F1747" s="18">
        <v>137031000</v>
      </c>
      <c r="G1747" s="18">
        <v>217087699.89245903</v>
      </c>
    </row>
    <row r="1748" spans="1:7" x14ac:dyDescent="0.25">
      <c r="A1748" s="16" t="s">
        <v>103</v>
      </c>
      <c r="B1748" s="16">
        <v>1</v>
      </c>
      <c r="C1748" s="16" t="s">
        <v>1374</v>
      </c>
      <c r="D1748" s="22" t="s">
        <v>1375</v>
      </c>
      <c r="E1748" s="17">
        <v>10</v>
      </c>
      <c r="F1748" s="18">
        <v>72158400</v>
      </c>
      <c r="G1748" s="18">
        <v>113177982.59016392</v>
      </c>
    </row>
    <row r="1749" spans="1:7" x14ac:dyDescent="0.25">
      <c r="A1749" s="16" t="s">
        <v>103</v>
      </c>
      <c r="B1749" s="16">
        <v>1</v>
      </c>
      <c r="C1749" s="16" t="s">
        <v>1376</v>
      </c>
      <c r="D1749" s="22" t="s">
        <v>1377</v>
      </c>
      <c r="E1749" s="17">
        <v>222</v>
      </c>
      <c r="F1749" s="18">
        <v>108141288.2882883</v>
      </c>
      <c r="G1749" s="18">
        <v>171369606.49069566</v>
      </c>
    </row>
    <row r="1750" spans="1:7" x14ac:dyDescent="0.25">
      <c r="A1750" s="16" t="s">
        <v>103</v>
      </c>
      <c r="B1750" s="16">
        <v>1</v>
      </c>
      <c r="C1750" s="16" t="s">
        <v>1383</v>
      </c>
      <c r="D1750" s="22" t="s">
        <v>1384</v>
      </c>
      <c r="E1750" s="17">
        <v>3</v>
      </c>
      <c r="F1750" s="18">
        <v>97209666.666666672</v>
      </c>
      <c r="G1750" s="18">
        <v>153458744.02622953</v>
      </c>
    </row>
    <row r="1751" spans="1:7" x14ac:dyDescent="0.25">
      <c r="A1751" s="16" t="s">
        <v>103</v>
      </c>
      <c r="B1751" s="16">
        <v>1</v>
      </c>
      <c r="C1751" s="16" t="s">
        <v>1385</v>
      </c>
      <c r="D1751" s="22" t="s">
        <v>476</v>
      </c>
      <c r="E1751" s="17">
        <v>299</v>
      </c>
      <c r="F1751" s="18">
        <v>118395381.27090301</v>
      </c>
      <c r="G1751" s="18">
        <v>187730184.30217096</v>
      </c>
    </row>
    <row r="1752" spans="1:7" x14ac:dyDescent="0.25">
      <c r="A1752" s="16" t="s">
        <v>103</v>
      </c>
      <c r="B1752" s="16">
        <v>1</v>
      </c>
      <c r="C1752" s="16" t="s">
        <v>1386</v>
      </c>
      <c r="D1752" s="22" t="s">
        <v>1387</v>
      </c>
      <c r="E1752" s="17">
        <v>3</v>
      </c>
      <c r="F1752" s="18">
        <v>150082000</v>
      </c>
      <c r="G1752" s="18">
        <v>238666555.21756127</v>
      </c>
    </row>
    <row r="1753" spans="1:7" x14ac:dyDescent="0.25">
      <c r="A1753" s="16" t="s">
        <v>103</v>
      </c>
      <c r="B1753" s="16">
        <v>1</v>
      </c>
      <c r="C1753" s="16" t="s">
        <v>1388</v>
      </c>
      <c r="D1753" s="22" t="s">
        <v>1200</v>
      </c>
      <c r="E1753" s="17">
        <v>1</v>
      </c>
      <c r="F1753" s="18">
        <v>99592000</v>
      </c>
      <c r="G1753" s="18">
        <v>158308989.97442624</v>
      </c>
    </row>
    <row r="1754" spans="1:7" x14ac:dyDescent="0.25">
      <c r="A1754" s="16" t="s">
        <v>103</v>
      </c>
      <c r="B1754" s="16">
        <v>1</v>
      </c>
      <c r="C1754" s="16" t="s">
        <v>1389</v>
      </c>
      <c r="D1754" s="22" t="s">
        <v>1387</v>
      </c>
      <c r="E1754" s="17">
        <v>2</v>
      </c>
      <c r="F1754" s="18">
        <v>157146000</v>
      </c>
      <c r="G1754" s="18">
        <v>251483721.15795875</v>
      </c>
    </row>
    <row r="1755" spans="1:7" x14ac:dyDescent="0.25">
      <c r="A1755" s="16" t="s">
        <v>103</v>
      </c>
      <c r="B1755" s="16">
        <v>1</v>
      </c>
      <c r="C1755" s="16" t="s">
        <v>1390</v>
      </c>
      <c r="D1755" s="22" t="s">
        <v>1391</v>
      </c>
      <c r="E1755" s="17">
        <v>879</v>
      </c>
      <c r="F1755" s="18">
        <v>125651439.13538112</v>
      </c>
      <c r="G1755" s="18">
        <v>199967102.89384809</v>
      </c>
    </row>
    <row r="1756" spans="1:7" x14ac:dyDescent="0.25">
      <c r="A1756" s="16" t="s">
        <v>103</v>
      </c>
      <c r="B1756" s="16">
        <v>1</v>
      </c>
      <c r="C1756" s="16" t="s">
        <v>1394</v>
      </c>
      <c r="D1756" s="22" t="s">
        <v>1395</v>
      </c>
      <c r="E1756" s="17">
        <v>1</v>
      </c>
      <c r="F1756" s="18">
        <v>57387000</v>
      </c>
      <c r="G1756" s="18">
        <v>92560400.305645168</v>
      </c>
    </row>
    <row r="1757" spans="1:7" x14ac:dyDescent="0.25">
      <c r="A1757" s="16" t="s">
        <v>103</v>
      </c>
      <c r="B1757" s="16">
        <v>1</v>
      </c>
      <c r="C1757" s="16" t="s">
        <v>1396</v>
      </c>
      <c r="D1757" s="22" t="s">
        <v>1397</v>
      </c>
      <c r="E1757" s="17">
        <v>3</v>
      </c>
      <c r="F1757" s="18">
        <v>103426333.33333333</v>
      </c>
      <c r="G1757" s="18">
        <v>161713766.09726778</v>
      </c>
    </row>
    <row r="1758" spans="1:7" x14ac:dyDescent="0.25">
      <c r="A1758" s="16" t="s">
        <v>103</v>
      </c>
      <c r="B1758" s="16">
        <v>1</v>
      </c>
      <c r="C1758" s="16" t="s">
        <v>1398</v>
      </c>
      <c r="D1758" s="22" t="s">
        <v>1399</v>
      </c>
      <c r="E1758" s="17">
        <v>2</v>
      </c>
      <c r="F1758" s="18">
        <v>137278000</v>
      </c>
      <c r="G1758" s="18">
        <v>217817778.36721313</v>
      </c>
    </row>
    <row r="1759" spans="1:7" x14ac:dyDescent="0.25">
      <c r="A1759" s="16" t="s">
        <v>103</v>
      </c>
      <c r="B1759" s="16">
        <v>1</v>
      </c>
      <c r="C1759" s="16" t="s">
        <v>1402</v>
      </c>
      <c r="D1759" s="22" t="s">
        <v>1403</v>
      </c>
      <c r="E1759" s="17">
        <v>1</v>
      </c>
      <c r="F1759" s="18">
        <v>130187000</v>
      </c>
      <c r="G1759" s="18">
        <v>205626334.7081967</v>
      </c>
    </row>
    <row r="1760" spans="1:7" x14ac:dyDescent="0.25">
      <c r="A1760" s="16" t="s">
        <v>103</v>
      </c>
      <c r="B1760" s="16">
        <v>1</v>
      </c>
      <c r="C1760" s="16" t="s">
        <v>1404</v>
      </c>
      <c r="D1760" s="22" t="s">
        <v>1405</v>
      </c>
      <c r="E1760" s="17">
        <v>772</v>
      </c>
      <c r="F1760" s="18">
        <v>112281979.2746114</v>
      </c>
      <c r="G1760" s="18">
        <v>178478734.13020384</v>
      </c>
    </row>
    <row r="1761" spans="1:7" x14ac:dyDescent="0.25">
      <c r="A1761" s="16" t="s">
        <v>103</v>
      </c>
      <c r="B1761" s="16">
        <v>1</v>
      </c>
      <c r="C1761" s="16" t="s">
        <v>1406</v>
      </c>
      <c r="D1761" s="22" t="s">
        <v>1407</v>
      </c>
      <c r="E1761" s="17">
        <v>71</v>
      </c>
      <c r="F1761" s="18">
        <v>74353957.746478871</v>
      </c>
      <c r="G1761" s="18">
        <v>118646995.05932118</v>
      </c>
    </row>
    <row r="1762" spans="1:7" x14ac:dyDescent="0.25">
      <c r="A1762" s="16" t="s">
        <v>103</v>
      </c>
      <c r="B1762" s="16">
        <v>1</v>
      </c>
      <c r="C1762" s="16" t="s">
        <v>1408</v>
      </c>
      <c r="D1762" s="22" t="s">
        <v>1409</v>
      </c>
      <c r="E1762" s="17">
        <v>91</v>
      </c>
      <c r="F1762" s="18">
        <v>117296010.98901099</v>
      </c>
      <c r="G1762" s="18">
        <v>186308101.53696635</v>
      </c>
    </row>
    <row r="1763" spans="1:7" x14ac:dyDescent="0.25">
      <c r="A1763" s="16" t="s">
        <v>103</v>
      </c>
      <c r="B1763" s="16">
        <v>1</v>
      </c>
      <c r="C1763" s="16" t="s">
        <v>1410</v>
      </c>
      <c r="D1763" s="22" t="s">
        <v>860</v>
      </c>
      <c r="E1763" s="17">
        <v>259</v>
      </c>
      <c r="F1763" s="18">
        <v>108414231.66023166</v>
      </c>
      <c r="G1763" s="18">
        <v>171552072.50209087</v>
      </c>
    </row>
    <row r="1764" spans="1:7" x14ac:dyDescent="0.25">
      <c r="A1764" s="16" t="s">
        <v>103</v>
      </c>
      <c r="B1764" s="16">
        <v>1</v>
      </c>
      <c r="C1764" s="16" t="s">
        <v>1411</v>
      </c>
      <c r="D1764" s="22" t="s">
        <v>1155</v>
      </c>
      <c r="E1764" s="17">
        <v>251</v>
      </c>
      <c r="F1764" s="18">
        <v>121803250.99601594</v>
      </c>
      <c r="G1764" s="18">
        <v>193217745.66230103</v>
      </c>
    </row>
    <row r="1765" spans="1:7" x14ac:dyDescent="0.25">
      <c r="A1765" s="16" t="s">
        <v>103</v>
      </c>
      <c r="B1765" s="16">
        <v>1</v>
      </c>
      <c r="C1765" s="16" t="s">
        <v>1412</v>
      </c>
      <c r="D1765" s="22" t="s">
        <v>265</v>
      </c>
      <c r="E1765" s="17">
        <v>1</v>
      </c>
      <c r="F1765" s="18">
        <v>162798000</v>
      </c>
      <c r="G1765" s="18">
        <v>256884276.895082</v>
      </c>
    </row>
    <row r="1766" spans="1:7" x14ac:dyDescent="0.25">
      <c r="A1766" s="16" t="s">
        <v>103</v>
      </c>
      <c r="B1766" s="16">
        <v>1</v>
      </c>
      <c r="C1766" s="16" t="s">
        <v>1413</v>
      </c>
      <c r="D1766" s="22" t="s">
        <v>1414</v>
      </c>
      <c r="E1766" s="17">
        <v>674</v>
      </c>
      <c r="F1766" s="18">
        <v>96288178.041543022</v>
      </c>
      <c r="G1766" s="18">
        <v>153380571.48977485</v>
      </c>
    </row>
    <row r="1767" spans="1:7" x14ac:dyDescent="0.25">
      <c r="A1767" s="16" t="s">
        <v>103</v>
      </c>
      <c r="B1767" s="16">
        <v>1</v>
      </c>
      <c r="C1767" s="16" t="s">
        <v>1415</v>
      </c>
      <c r="D1767" s="22" t="s">
        <v>1416</v>
      </c>
      <c r="E1767" s="17">
        <v>1513</v>
      </c>
      <c r="F1767" s="18">
        <v>118714509.58360873</v>
      </c>
      <c r="G1767" s="18">
        <v>189323667.46563438</v>
      </c>
    </row>
    <row r="1768" spans="1:7" x14ac:dyDescent="0.25">
      <c r="A1768" s="16" t="s">
        <v>103</v>
      </c>
      <c r="B1768" s="16">
        <v>1</v>
      </c>
      <c r="C1768" s="16" t="s">
        <v>1417</v>
      </c>
      <c r="D1768" s="22" t="s">
        <v>616</v>
      </c>
      <c r="E1768" s="17">
        <v>530</v>
      </c>
      <c r="F1768" s="18">
        <v>156956692.4528302</v>
      </c>
      <c r="G1768" s="18">
        <v>248878555.77261835</v>
      </c>
    </row>
    <row r="1769" spans="1:7" x14ac:dyDescent="0.25">
      <c r="A1769" s="16" t="s">
        <v>103</v>
      </c>
      <c r="B1769" s="16">
        <v>1</v>
      </c>
      <c r="C1769" s="16" t="s">
        <v>1418</v>
      </c>
      <c r="D1769" s="22" t="s">
        <v>1419</v>
      </c>
      <c r="E1769" s="17">
        <v>2020</v>
      </c>
      <c r="F1769" s="18">
        <v>147714196.53465346</v>
      </c>
      <c r="G1769" s="18">
        <v>234943720.49614179</v>
      </c>
    </row>
    <row r="1770" spans="1:7" x14ac:dyDescent="0.25">
      <c r="A1770" s="16" t="s">
        <v>103</v>
      </c>
      <c r="B1770" s="16">
        <v>1</v>
      </c>
      <c r="C1770" s="16" t="s">
        <v>1420</v>
      </c>
      <c r="D1770" s="22" t="s">
        <v>1421</v>
      </c>
      <c r="E1770" s="17">
        <v>1315</v>
      </c>
      <c r="F1770" s="18">
        <v>142535984.79087451</v>
      </c>
      <c r="G1770" s="18">
        <v>226175555.82721072</v>
      </c>
    </row>
    <row r="1771" spans="1:7" x14ac:dyDescent="0.25">
      <c r="A1771" s="16" t="s">
        <v>103</v>
      </c>
      <c r="B1771" s="16">
        <v>1</v>
      </c>
      <c r="C1771" s="16" t="s">
        <v>1422</v>
      </c>
      <c r="D1771" s="22" t="s">
        <v>1423</v>
      </c>
      <c r="E1771" s="17">
        <v>3</v>
      </c>
      <c r="F1771" s="18">
        <v>61063333.333333336</v>
      </c>
      <c r="G1771" s="18">
        <v>96778730.846994534</v>
      </c>
    </row>
    <row r="1772" spans="1:7" x14ac:dyDescent="0.25">
      <c r="A1772" s="16" t="s">
        <v>103</v>
      </c>
      <c r="B1772" s="16">
        <v>1</v>
      </c>
      <c r="C1772" s="16" t="s">
        <v>1424</v>
      </c>
      <c r="D1772" s="22" t="s">
        <v>202</v>
      </c>
      <c r="E1772" s="17">
        <v>2</v>
      </c>
      <c r="F1772" s="18">
        <v>67278500</v>
      </c>
      <c r="G1772" s="18">
        <v>105978010.55557376</v>
      </c>
    </row>
    <row r="1773" spans="1:7" x14ac:dyDescent="0.25">
      <c r="A1773" s="16" t="s">
        <v>103</v>
      </c>
      <c r="B1773" s="16">
        <v>1</v>
      </c>
      <c r="C1773" s="16" t="s">
        <v>2241</v>
      </c>
      <c r="D1773" s="22" t="s">
        <v>2242</v>
      </c>
      <c r="E1773" s="17">
        <v>5</v>
      </c>
      <c r="F1773" s="18">
        <v>72315000</v>
      </c>
      <c r="G1773" s="18">
        <v>116637173.83741936</v>
      </c>
    </row>
    <row r="1774" spans="1:7" x14ac:dyDescent="0.25">
      <c r="A1774" s="16" t="s">
        <v>103</v>
      </c>
      <c r="B1774" s="16">
        <v>1</v>
      </c>
      <c r="C1774" s="16" t="s">
        <v>1425</v>
      </c>
      <c r="D1774" s="22" t="s">
        <v>1426</v>
      </c>
      <c r="E1774" s="17">
        <v>2</v>
      </c>
      <c r="F1774" s="18">
        <v>63171000</v>
      </c>
      <c r="G1774" s="18">
        <v>98930063.584426239</v>
      </c>
    </row>
    <row r="1775" spans="1:7" x14ac:dyDescent="0.25">
      <c r="A1775" s="16" t="s">
        <v>103</v>
      </c>
      <c r="B1775" s="16">
        <v>1</v>
      </c>
      <c r="C1775" s="16" t="s">
        <v>1427</v>
      </c>
      <c r="D1775" s="22" t="s">
        <v>1428</v>
      </c>
      <c r="E1775" s="17">
        <v>2</v>
      </c>
      <c r="F1775" s="18">
        <v>119541500</v>
      </c>
      <c r="G1775" s="18">
        <v>189301966.94098359</v>
      </c>
    </row>
    <row r="1776" spans="1:7" x14ac:dyDescent="0.25">
      <c r="A1776" s="16" t="s">
        <v>103</v>
      </c>
      <c r="B1776" s="16">
        <v>1</v>
      </c>
      <c r="C1776" s="16" t="s">
        <v>2243</v>
      </c>
      <c r="D1776" s="22" t="s">
        <v>2244</v>
      </c>
      <c r="E1776" s="17">
        <v>265</v>
      </c>
      <c r="F1776" s="18">
        <v>65272792.452830188</v>
      </c>
      <c r="G1776" s="18">
        <v>105278961.62487158</v>
      </c>
    </row>
    <row r="1777" spans="1:7" x14ac:dyDescent="0.25">
      <c r="A1777" s="16" t="s">
        <v>103</v>
      </c>
      <c r="B1777" s="16">
        <v>1</v>
      </c>
      <c r="C1777" s="16" t="s">
        <v>1520</v>
      </c>
      <c r="D1777" s="22" t="s">
        <v>1521</v>
      </c>
      <c r="E1777" s="17">
        <v>119</v>
      </c>
      <c r="F1777" s="18">
        <v>102550361.34453781</v>
      </c>
      <c r="G1777" s="18">
        <v>163108404.97199261</v>
      </c>
    </row>
    <row r="1778" spans="1:7" x14ac:dyDescent="0.25">
      <c r="A1778" s="16" t="s">
        <v>103</v>
      </c>
      <c r="B1778" s="16">
        <v>1</v>
      </c>
      <c r="C1778" s="16" t="s">
        <v>1555</v>
      </c>
      <c r="D1778" s="22" t="s">
        <v>1146</v>
      </c>
      <c r="E1778" s="17">
        <v>1</v>
      </c>
      <c r="F1778" s="18">
        <v>103180000</v>
      </c>
      <c r="G1778" s="18">
        <v>166419322.5</v>
      </c>
    </row>
    <row r="1779" spans="1:7" x14ac:dyDescent="0.25">
      <c r="A1779" s="16" t="s">
        <v>103</v>
      </c>
      <c r="B1779" s="16">
        <v>1</v>
      </c>
      <c r="C1779" s="16" t="s">
        <v>1592</v>
      </c>
      <c r="D1779" s="22" t="s">
        <v>1593</v>
      </c>
      <c r="E1779" s="17">
        <v>382</v>
      </c>
      <c r="F1779" s="18">
        <v>160370303.66492146</v>
      </c>
      <c r="G1779" s="18">
        <v>254463005.17097896</v>
      </c>
    </row>
    <row r="1780" spans="1:7" x14ac:dyDescent="0.25">
      <c r="A1780" s="16" t="s">
        <v>103</v>
      </c>
      <c r="B1780" s="16">
        <v>1</v>
      </c>
      <c r="C1780" s="16" t="s">
        <v>1597</v>
      </c>
      <c r="D1780" s="22" t="s">
        <v>1598</v>
      </c>
      <c r="E1780" s="17">
        <v>1</v>
      </c>
      <c r="F1780" s="18">
        <v>116086000</v>
      </c>
      <c r="G1780" s="18">
        <v>184064129.15409839</v>
      </c>
    </row>
    <row r="1781" spans="1:7" x14ac:dyDescent="0.25">
      <c r="A1781" s="16" t="s">
        <v>103</v>
      </c>
      <c r="B1781" s="16">
        <v>1</v>
      </c>
      <c r="C1781" s="16" t="s">
        <v>1601</v>
      </c>
      <c r="D1781" s="22" t="s">
        <v>1602</v>
      </c>
      <c r="E1781" s="17">
        <v>1</v>
      </c>
      <c r="F1781" s="18">
        <v>77924000</v>
      </c>
      <c r="G1781" s="18">
        <v>125683662</v>
      </c>
    </row>
    <row r="1782" spans="1:7" x14ac:dyDescent="0.25">
      <c r="A1782" s="16" t="s">
        <v>103</v>
      </c>
      <c r="B1782" s="16">
        <v>1</v>
      </c>
      <c r="C1782" s="16" t="s">
        <v>1605</v>
      </c>
      <c r="D1782" s="22" t="s">
        <v>1606</v>
      </c>
      <c r="E1782" s="17">
        <v>3</v>
      </c>
      <c r="F1782" s="18">
        <v>59321000</v>
      </c>
      <c r="G1782" s="18">
        <v>95678570.483870968</v>
      </c>
    </row>
    <row r="1783" spans="1:7" x14ac:dyDescent="0.25">
      <c r="A1783" s="16" t="s">
        <v>103</v>
      </c>
      <c r="B1783" s="16">
        <v>1</v>
      </c>
      <c r="C1783" s="16" t="s">
        <v>1607</v>
      </c>
      <c r="D1783" s="22" t="s">
        <v>1608</v>
      </c>
      <c r="E1783" s="17">
        <v>2</v>
      </c>
      <c r="F1783" s="18">
        <v>158826000</v>
      </c>
      <c r="G1783" s="18">
        <v>256170867.02661291</v>
      </c>
    </row>
    <row r="1784" spans="1:7" x14ac:dyDescent="0.25">
      <c r="A1784" s="16" t="s">
        <v>103</v>
      </c>
      <c r="B1784" s="16">
        <v>1</v>
      </c>
      <c r="C1784" s="16" t="s">
        <v>1610</v>
      </c>
      <c r="D1784" s="22" t="s">
        <v>1611</v>
      </c>
      <c r="E1784" s="17">
        <v>4</v>
      </c>
      <c r="F1784" s="18">
        <v>21572750</v>
      </c>
      <c r="G1784" s="18">
        <v>35274957.689754099</v>
      </c>
    </row>
    <row r="1785" spans="1:7" x14ac:dyDescent="0.25">
      <c r="A1785" s="16" t="s">
        <v>103</v>
      </c>
      <c r="B1785" s="16">
        <v>1</v>
      </c>
      <c r="C1785" s="16" t="s">
        <v>1612</v>
      </c>
      <c r="D1785" s="22" t="s">
        <v>1613</v>
      </c>
      <c r="E1785" s="17">
        <v>1</v>
      </c>
      <c r="F1785" s="18">
        <v>120867000</v>
      </c>
      <c r="G1785" s="18">
        <v>192713363.36327869</v>
      </c>
    </row>
    <row r="1786" spans="1:7" x14ac:dyDescent="0.25">
      <c r="A1786" s="16" t="s">
        <v>103</v>
      </c>
      <c r="B1786" s="16">
        <v>1</v>
      </c>
      <c r="C1786" s="16" t="s">
        <v>1622</v>
      </c>
      <c r="D1786" s="22" t="s">
        <v>55</v>
      </c>
      <c r="E1786" s="17">
        <v>1</v>
      </c>
      <c r="F1786" s="18">
        <v>44993000</v>
      </c>
      <c r="G1786" s="18">
        <v>72568762.629032269</v>
      </c>
    </row>
    <row r="1787" spans="1:7" x14ac:dyDescent="0.25">
      <c r="A1787" s="16" t="s">
        <v>103</v>
      </c>
      <c r="B1787" s="16">
        <v>1</v>
      </c>
      <c r="C1787" s="16" t="s">
        <v>1625</v>
      </c>
      <c r="D1787" s="22" t="s">
        <v>1626</v>
      </c>
      <c r="E1787" s="17">
        <v>3</v>
      </c>
      <c r="F1787" s="18">
        <v>55707666.666666664</v>
      </c>
      <c r="G1787" s="18">
        <v>89850808.226881742</v>
      </c>
    </row>
    <row r="1788" spans="1:7" x14ac:dyDescent="0.25">
      <c r="A1788" s="16" t="s">
        <v>103</v>
      </c>
      <c r="B1788" s="16">
        <v>1</v>
      </c>
      <c r="C1788" s="16" t="s">
        <v>1659</v>
      </c>
      <c r="D1788" s="22" t="s">
        <v>1660</v>
      </c>
      <c r="E1788" s="17">
        <v>66</v>
      </c>
      <c r="F1788" s="18">
        <v>133886909.09090909</v>
      </c>
      <c r="G1788" s="18">
        <v>215946310.15151516</v>
      </c>
    </row>
    <row r="1789" spans="1:7" x14ac:dyDescent="0.25">
      <c r="A1789" s="16" t="s">
        <v>103</v>
      </c>
      <c r="B1789" s="16">
        <v>1</v>
      </c>
      <c r="C1789" s="16" t="s">
        <v>1681</v>
      </c>
      <c r="D1789" s="22" t="s">
        <v>1682</v>
      </c>
      <c r="E1789" s="17">
        <v>1</v>
      </c>
      <c r="F1789" s="18">
        <v>205991000</v>
      </c>
      <c r="G1789" s="18">
        <v>321504689.17377049</v>
      </c>
    </row>
    <row r="1790" spans="1:7" x14ac:dyDescent="0.25">
      <c r="A1790" s="16" t="s">
        <v>103</v>
      </c>
      <c r="B1790" s="16">
        <v>1</v>
      </c>
      <c r="C1790" s="16" t="s">
        <v>1739</v>
      </c>
      <c r="D1790" s="22" t="s">
        <v>1740</v>
      </c>
      <c r="E1790" s="17">
        <v>1</v>
      </c>
      <c r="F1790" s="18">
        <v>77491000</v>
      </c>
      <c r="G1790" s="18">
        <v>124984679.33451614</v>
      </c>
    </row>
    <row r="1791" spans="1:7" x14ac:dyDescent="0.25">
      <c r="A1791" s="16" t="s">
        <v>103</v>
      </c>
      <c r="B1791" s="16">
        <v>1</v>
      </c>
      <c r="C1791" s="16" t="s">
        <v>2251</v>
      </c>
      <c r="D1791" s="22" t="s">
        <v>2252</v>
      </c>
      <c r="E1791" s="17">
        <v>2</v>
      </c>
      <c r="F1791" s="18">
        <v>78662500</v>
      </c>
      <c r="G1791" s="18">
        <v>126875157.44451614</v>
      </c>
    </row>
    <row r="1792" spans="1:7" x14ac:dyDescent="0.25">
      <c r="A1792" s="16" t="s">
        <v>103</v>
      </c>
      <c r="B1792" s="16">
        <v>1</v>
      </c>
      <c r="C1792" s="16" t="s">
        <v>1745</v>
      </c>
      <c r="D1792" s="22" t="s">
        <v>1746</v>
      </c>
      <c r="E1792" s="17">
        <v>1</v>
      </c>
      <c r="F1792" s="18">
        <v>108481000</v>
      </c>
      <c r="G1792" s="18">
        <v>174969015.17580646</v>
      </c>
    </row>
    <row r="1793" spans="1:7" x14ac:dyDescent="0.25">
      <c r="A1793" s="16" t="s">
        <v>103</v>
      </c>
      <c r="B1793" s="16">
        <v>1</v>
      </c>
      <c r="C1793" s="16" t="s">
        <v>1753</v>
      </c>
      <c r="D1793" s="22" t="s">
        <v>1754</v>
      </c>
      <c r="E1793" s="17">
        <v>1</v>
      </c>
      <c r="F1793" s="18">
        <v>80956000</v>
      </c>
      <c r="G1793" s="18">
        <v>130573814.26774193</v>
      </c>
    </row>
    <row r="1794" spans="1:7" x14ac:dyDescent="0.25">
      <c r="A1794" s="16" t="s">
        <v>103</v>
      </c>
      <c r="B1794" s="16">
        <v>1</v>
      </c>
      <c r="C1794" s="16" t="s">
        <v>1757</v>
      </c>
      <c r="D1794" s="22" t="s">
        <v>1116</v>
      </c>
      <c r="E1794" s="17">
        <v>1</v>
      </c>
      <c r="F1794" s="18">
        <v>811891000</v>
      </c>
      <c r="G1794" s="18">
        <v>1251218818.0327868</v>
      </c>
    </row>
    <row r="1795" spans="1:7" x14ac:dyDescent="0.25">
      <c r="A1795" s="16" t="s">
        <v>103</v>
      </c>
      <c r="B1795" s="16">
        <v>1</v>
      </c>
      <c r="C1795" s="16" t="s">
        <v>1764</v>
      </c>
      <c r="D1795" s="22" t="s">
        <v>1765</v>
      </c>
      <c r="E1795" s="17">
        <v>23</v>
      </c>
      <c r="F1795" s="18">
        <v>302767521.73913044</v>
      </c>
      <c r="G1795" s="18">
        <v>471454206.43339986</v>
      </c>
    </row>
    <row r="1796" spans="1:7" x14ac:dyDescent="0.25">
      <c r="A1796" s="16" t="s">
        <v>103</v>
      </c>
      <c r="B1796" s="16">
        <v>1</v>
      </c>
      <c r="C1796" s="16" t="s">
        <v>1838</v>
      </c>
      <c r="D1796" s="22" t="s">
        <v>1839</v>
      </c>
      <c r="E1796" s="17">
        <v>127</v>
      </c>
      <c r="F1796" s="18">
        <v>63593456.692913383</v>
      </c>
      <c r="G1796" s="18">
        <v>100865163.82730606</v>
      </c>
    </row>
    <row r="1797" spans="1:7" x14ac:dyDescent="0.25">
      <c r="A1797" s="16" t="s">
        <v>103</v>
      </c>
      <c r="B1797" s="16">
        <v>1</v>
      </c>
      <c r="C1797" s="16" t="s">
        <v>1845</v>
      </c>
      <c r="D1797" s="22" t="s">
        <v>594</v>
      </c>
      <c r="E1797" s="17">
        <v>238</v>
      </c>
      <c r="F1797" s="18">
        <v>126585651.2605042</v>
      </c>
      <c r="G1797" s="18">
        <v>199689380.95236617</v>
      </c>
    </row>
    <row r="1798" spans="1:7" x14ac:dyDescent="0.25">
      <c r="A1798" s="16" t="s">
        <v>103</v>
      </c>
      <c r="B1798" s="16">
        <v>1</v>
      </c>
      <c r="C1798" s="16" t="s">
        <v>1855</v>
      </c>
      <c r="D1798" s="22" t="s">
        <v>1856</v>
      </c>
      <c r="E1798" s="17">
        <v>166</v>
      </c>
      <c r="F1798" s="18">
        <v>47970331.325301208</v>
      </c>
      <c r="G1798" s="18">
        <v>77784744.707836241</v>
      </c>
    </row>
    <row r="1799" spans="1:7" x14ac:dyDescent="0.25">
      <c r="A1799" s="16" t="s">
        <v>103</v>
      </c>
      <c r="B1799" s="16">
        <v>1</v>
      </c>
      <c r="C1799" s="16" t="s">
        <v>1870</v>
      </c>
      <c r="D1799" s="22" t="s">
        <v>1871</v>
      </c>
      <c r="E1799" s="17">
        <v>620</v>
      </c>
      <c r="F1799" s="18">
        <v>161711974.19354838</v>
      </c>
      <c r="G1799" s="18">
        <v>258771592.95246229</v>
      </c>
    </row>
    <row r="1800" spans="1:7" x14ac:dyDescent="0.25">
      <c r="A1800" s="16" t="s">
        <v>103</v>
      </c>
      <c r="B1800" s="16">
        <v>1</v>
      </c>
      <c r="C1800" s="16" t="s">
        <v>1872</v>
      </c>
      <c r="D1800" s="22" t="s">
        <v>1873</v>
      </c>
      <c r="E1800" s="17">
        <v>65</v>
      </c>
      <c r="F1800" s="18">
        <v>74970676.923076928</v>
      </c>
      <c r="G1800" s="18">
        <v>120680305.86043884</v>
      </c>
    </row>
    <row r="1801" spans="1:7" x14ac:dyDescent="0.25">
      <c r="A1801" s="16" t="s">
        <v>103</v>
      </c>
      <c r="B1801" s="16">
        <v>1</v>
      </c>
      <c r="C1801" s="16" t="s">
        <v>1941</v>
      </c>
      <c r="D1801" s="22" t="s">
        <v>1942</v>
      </c>
      <c r="E1801" s="17">
        <v>311</v>
      </c>
      <c r="F1801" s="18">
        <v>92403192.926045015</v>
      </c>
      <c r="G1801" s="18">
        <v>149138788.30927205</v>
      </c>
    </row>
    <row r="1802" spans="1:7" x14ac:dyDescent="0.25">
      <c r="A1802" s="16" t="s">
        <v>103</v>
      </c>
      <c r="B1802" s="16">
        <v>1</v>
      </c>
      <c r="C1802" s="16" t="s">
        <v>1971</v>
      </c>
      <c r="D1802" s="22" t="s">
        <v>1972</v>
      </c>
      <c r="E1802" s="17">
        <v>906</v>
      </c>
      <c r="F1802" s="18">
        <v>64055634.657836646</v>
      </c>
      <c r="G1802" s="18">
        <v>102835303.48982006</v>
      </c>
    </row>
    <row r="1803" spans="1:7" x14ac:dyDescent="0.25">
      <c r="A1803" s="16" t="s">
        <v>103</v>
      </c>
      <c r="B1803" s="16">
        <v>1</v>
      </c>
      <c r="C1803" s="16" t="s">
        <v>1994</v>
      </c>
      <c r="D1803" s="22" t="s">
        <v>1995</v>
      </c>
      <c r="E1803" s="17">
        <v>118</v>
      </c>
      <c r="F1803" s="18">
        <v>164692694.91525424</v>
      </c>
      <c r="G1803" s="18">
        <v>258774266.57044575</v>
      </c>
    </row>
    <row r="1804" spans="1:7" x14ac:dyDescent="0.25">
      <c r="A1804" s="16" t="s">
        <v>103</v>
      </c>
      <c r="B1804" s="16">
        <v>1</v>
      </c>
      <c r="C1804" s="16" t="s">
        <v>2000</v>
      </c>
      <c r="D1804" s="22" t="s">
        <v>2001</v>
      </c>
      <c r="E1804" s="17">
        <v>49</v>
      </c>
      <c r="F1804" s="18">
        <v>205146979.59183672</v>
      </c>
      <c r="G1804" s="18">
        <v>323913019.40080971</v>
      </c>
    </row>
    <row r="1805" spans="1:7" x14ac:dyDescent="0.25">
      <c r="A1805" s="16" t="s">
        <v>103</v>
      </c>
      <c r="B1805" s="16">
        <v>1</v>
      </c>
      <c r="C1805" s="16" t="s">
        <v>2004</v>
      </c>
      <c r="D1805" s="22" t="s">
        <v>2005</v>
      </c>
      <c r="E1805" s="17">
        <v>105</v>
      </c>
      <c r="F1805" s="18">
        <v>68447019.047619045</v>
      </c>
      <c r="G1805" s="18">
        <v>111009278.98181117</v>
      </c>
    </row>
    <row r="1806" spans="1:7" x14ac:dyDescent="0.25">
      <c r="A1806" s="16" t="s">
        <v>103</v>
      </c>
      <c r="B1806" s="16">
        <v>1</v>
      </c>
      <c r="C1806" s="16" t="s">
        <v>2006</v>
      </c>
      <c r="D1806" s="22" t="s">
        <v>2007</v>
      </c>
      <c r="E1806" s="17">
        <v>119</v>
      </c>
      <c r="F1806" s="18">
        <v>66851151.260504201</v>
      </c>
      <c r="G1806" s="18">
        <v>108957491.81290261</v>
      </c>
    </row>
    <row r="1807" spans="1:7" x14ac:dyDescent="0.25">
      <c r="A1807" s="16" t="s">
        <v>103</v>
      </c>
      <c r="B1807" s="16">
        <v>1</v>
      </c>
      <c r="C1807" s="16" t="s">
        <v>2008</v>
      </c>
      <c r="D1807" s="22" t="s">
        <v>2009</v>
      </c>
      <c r="E1807" s="17">
        <v>878</v>
      </c>
      <c r="F1807" s="18">
        <v>54937587.699316628</v>
      </c>
      <c r="G1807" s="18">
        <v>88515444.769300207</v>
      </c>
    </row>
    <row r="1808" spans="1:7" x14ac:dyDescent="0.25">
      <c r="A1808" s="16" t="s">
        <v>103</v>
      </c>
      <c r="B1808" s="16">
        <v>1</v>
      </c>
      <c r="C1808" s="16" t="s">
        <v>2010</v>
      </c>
      <c r="D1808" s="22" t="s">
        <v>2011</v>
      </c>
      <c r="E1808" s="17">
        <v>2</v>
      </c>
      <c r="F1808" s="18">
        <v>466854500</v>
      </c>
      <c r="G1808" s="18">
        <v>729867397.18888676</v>
      </c>
    </row>
    <row r="1809" spans="1:7" x14ac:dyDescent="0.25">
      <c r="A1809" s="16" t="s">
        <v>103</v>
      </c>
      <c r="B1809" s="16">
        <v>1</v>
      </c>
      <c r="C1809" s="16" t="s">
        <v>2253</v>
      </c>
      <c r="D1809" s="22" t="s">
        <v>2254</v>
      </c>
      <c r="E1809" s="17">
        <v>37</v>
      </c>
      <c r="F1809" s="18">
        <v>87673567.567567572</v>
      </c>
      <c r="G1809" s="18">
        <v>142831066.55984494</v>
      </c>
    </row>
    <row r="1810" spans="1:7" x14ac:dyDescent="0.25">
      <c r="A1810" s="16" t="s">
        <v>103</v>
      </c>
      <c r="B1810" s="16">
        <v>1</v>
      </c>
      <c r="C1810" s="16" t="s">
        <v>2255</v>
      </c>
      <c r="D1810" s="22" t="s">
        <v>2256</v>
      </c>
      <c r="E1810" s="17">
        <v>13</v>
      </c>
      <c r="F1810" s="18">
        <v>160596307.69230768</v>
      </c>
      <c r="G1810" s="18">
        <v>255540711.29446366</v>
      </c>
    </row>
    <row r="1811" spans="1:7" x14ac:dyDescent="0.25">
      <c r="A1811" s="16" t="s">
        <v>103</v>
      </c>
      <c r="B1811" s="16">
        <v>1</v>
      </c>
      <c r="C1811" s="16" t="s">
        <v>2016</v>
      </c>
      <c r="D1811" s="22" t="s">
        <v>2017</v>
      </c>
      <c r="E1811" s="17">
        <v>1</v>
      </c>
      <c r="F1811" s="18">
        <v>83003000</v>
      </c>
      <c r="G1811" s="18">
        <v>133875940.01612903</v>
      </c>
    </row>
    <row r="1812" spans="1:7" x14ac:dyDescent="0.25">
      <c r="A1812" s="16" t="s">
        <v>103</v>
      </c>
      <c r="B1812" s="16">
        <v>1</v>
      </c>
      <c r="C1812" s="16" t="s">
        <v>2050</v>
      </c>
      <c r="D1812" s="22" t="s">
        <v>2051</v>
      </c>
      <c r="E1812" s="17">
        <v>70</v>
      </c>
      <c r="F1812" s="18">
        <v>106019928.57142857</v>
      </c>
      <c r="G1812" s="18">
        <v>169731335.28238881</v>
      </c>
    </row>
    <row r="1813" spans="1:7" x14ac:dyDescent="0.25">
      <c r="A1813" s="16" t="s">
        <v>103</v>
      </c>
      <c r="B1813" s="16">
        <v>1</v>
      </c>
      <c r="C1813" s="16" t="s">
        <v>2080</v>
      </c>
      <c r="D1813" s="22" t="s">
        <v>2081</v>
      </c>
      <c r="E1813" s="17">
        <v>1</v>
      </c>
      <c r="F1813" s="18">
        <v>135531000</v>
      </c>
      <c r="G1813" s="18">
        <v>211697092.86885247</v>
      </c>
    </row>
    <row r="1814" spans="1:7" x14ac:dyDescent="0.25">
      <c r="A1814" s="16" t="s">
        <v>103</v>
      </c>
      <c r="B1814" s="16">
        <v>1</v>
      </c>
      <c r="C1814" s="16" t="s">
        <v>2082</v>
      </c>
      <c r="D1814" s="22" t="s">
        <v>2083</v>
      </c>
      <c r="E1814" s="17">
        <v>2</v>
      </c>
      <c r="F1814" s="18">
        <v>73501000</v>
      </c>
      <c r="G1814" s="18">
        <v>118549388.32419355</v>
      </c>
    </row>
    <row r="1815" spans="1:7" x14ac:dyDescent="0.25">
      <c r="A1815" s="16" t="s">
        <v>103</v>
      </c>
      <c r="B1815" s="16">
        <v>1</v>
      </c>
      <c r="C1815" s="16" t="s">
        <v>2090</v>
      </c>
      <c r="D1815" s="22" t="s">
        <v>2091</v>
      </c>
      <c r="E1815" s="17">
        <v>1</v>
      </c>
      <c r="F1815" s="18">
        <v>92089000</v>
      </c>
      <c r="G1815" s="18">
        <v>143095385.2852459</v>
      </c>
    </row>
    <row r="1816" spans="1:7" x14ac:dyDescent="0.25">
      <c r="A1816" s="16" t="s">
        <v>103</v>
      </c>
      <c r="B1816" s="16">
        <v>1</v>
      </c>
      <c r="C1816" s="16" t="s">
        <v>2096</v>
      </c>
      <c r="D1816" s="22" t="s">
        <v>2097</v>
      </c>
      <c r="E1816" s="17">
        <v>1</v>
      </c>
      <c r="F1816" s="18">
        <v>207825000</v>
      </c>
      <c r="G1816" s="18">
        <v>322866754.8442623</v>
      </c>
    </row>
    <row r="1817" spans="1:7" x14ac:dyDescent="0.25">
      <c r="A1817" s="16" t="s">
        <v>103</v>
      </c>
      <c r="B1817" s="16">
        <v>1</v>
      </c>
      <c r="C1817" s="16" t="s">
        <v>2114</v>
      </c>
      <c r="D1817" s="22" t="s">
        <v>2115</v>
      </c>
      <c r="E1817" s="17">
        <v>1</v>
      </c>
      <c r="F1817" s="18">
        <v>100625000</v>
      </c>
      <c r="G1817" s="18">
        <v>158042965.57377049</v>
      </c>
    </row>
    <row r="1818" spans="1:7" x14ac:dyDescent="0.25">
      <c r="A1818" s="16" t="s">
        <v>103</v>
      </c>
      <c r="B1818" s="16">
        <v>1</v>
      </c>
      <c r="C1818" s="16" t="s">
        <v>2122</v>
      </c>
      <c r="D1818" s="22" t="s">
        <v>2123</v>
      </c>
      <c r="E1818" s="17">
        <v>1</v>
      </c>
      <c r="F1818" s="18">
        <v>88176000</v>
      </c>
      <c r="G1818" s="18">
        <v>142218583.63225809</v>
      </c>
    </row>
    <row r="1819" spans="1:7" x14ac:dyDescent="0.25">
      <c r="A1819" s="16" t="s">
        <v>103</v>
      </c>
      <c r="B1819" s="16">
        <v>1</v>
      </c>
      <c r="C1819" s="16" t="s">
        <v>2124</v>
      </c>
      <c r="D1819" s="22" t="s">
        <v>2125</v>
      </c>
      <c r="E1819" s="17">
        <v>1</v>
      </c>
      <c r="F1819" s="18">
        <v>74044000</v>
      </c>
      <c r="G1819" s="18">
        <v>115825827.03950819</v>
      </c>
    </row>
    <row r="1820" spans="1:7" x14ac:dyDescent="0.25">
      <c r="A1820" s="16" t="s">
        <v>103</v>
      </c>
      <c r="B1820" s="16">
        <v>1</v>
      </c>
      <c r="C1820" s="16" t="s">
        <v>2126</v>
      </c>
      <c r="D1820" s="22" t="s">
        <v>2127</v>
      </c>
      <c r="E1820" s="17">
        <v>1</v>
      </c>
      <c r="F1820" s="18">
        <v>77596000</v>
      </c>
      <c r="G1820" s="18">
        <v>125155209.54129033</v>
      </c>
    </row>
    <row r="1821" spans="1:7" x14ac:dyDescent="0.25">
      <c r="A1821" s="16" t="s">
        <v>103</v>
      </c>
      <c r="B1821" s="16">
        <v>1</v>
      </c>
      <c r="C1821" s="16" t="s">
        <v>2132</v>
      </c>
      <c r="D1821" s="22" t="s">
        <v>2133</v>
      </c>
      <c r="E1821" s="17">
        <v>1</v>
      </c>
      <c r="F1821" s="18">
        <v>122154000</v>
      </c>
      <c r="G1821" s="18">
        <v>193689242.03606558</v>
      </c>
    </row>
    <row r="1822" spans="1:7" x14ac:dyDescent="0.25">
      <c r="A1822" s="16" t="s">
        <v>103</v>
      </c>
      <c r="B1822" s="16">
        <v>1</v>
      </c>
      <c r="C1822" s="16" t="s">
        <v>2136</v>
      </c>
      <c r="D1822" s="22" t="s">
        <v>2137</v>
      </c>
      <c r="E1822" s="17">
        <v>7</v>
      </c>
      <c r="F1822" s="18">
        <v>32764857.142857142</v>
      </c>
      <c r="G1822" s="18">
        <v>53654454.276346602</v>
      </c>
    </row>
    <row r="1823" spans="1:7" x14ac:dyDescent="0.25">
      <c r="A1823" s="16" t="s">
        <v>103</v>
      </c>
      <c r="B1823" s="16">
        <v>1</v>
      </c>
      <c r="C1823" s="16" t="s">
        <v>2138</v>
      </c>
      <c r="D1823" s="22" t="s">
        <v>2139</v>
      </c>
      <c r="E1823" s="17">
        <v>2</v>
      </c>
      <c r="F1823" s="18">
        <v>93906500</v>
      </c>
      <c r="G1823" s="18">
        <v>151462166.60645163</v>
      </c>
    </row>
    <row r="1824" spans="1:7" x14ac:dyDescent="0.25">
      <c r="A1824" s="16" t="s">
        <v>103</v>
      </c>
      <c r="B1824" s="16">
        <v>1</v>
      </c>
      <c r="C1824" s="16" t="s">
        <v>2144</v>
      </c>
      <c r="D1824" s="22" t="s">
        <v>2145</v>
      </c>
      <c r="E1824" s="17">
        <v>181</v>
      </c>
      <c r="F1824" s="18">
        <v>128908292.81767955</v>
      </c>
      <c r="G1824" s="18">
        <v>204343810.00351235</v>
      </c>
    </row>
    <row r="1825" spans="1:7" x14ac:dyDescent="0.25">
      <c r="A1825" s="16" t="s">
        <v>103</v>
      </c>
      <c r="B1825" s="16">
        <v>1</v>
      </c>
      <c r="C1825" s="16" t="s">
        <v>2162</v>
      </c>
      <c r="D1825" s="22" t="s">
        <v>2163</v>
      </c>
      <c r="E1825" s="17">
        <v>2</v>
      </c>
      <c r="F1825" s="18">
        <v>109786000</v>
      </c>
      <c r="G1825" s="18">
        <v>177074077.53290322</v>
      </c>
    </row>
    <row r="1826" spans="1:7" x14ac:dyDescent="0.25">
      <c r="A1826" s="16" t="s">
        <v>103</v>
      </c>
      <c r="B1826" s="16">
        <v>1</v>
      </c>
      <c r="C1826" s="16" t="s">
        <v>2170</v>
      </c>
      <c r="D1826" s="22" t="s">
        <v>2171</v>
      </c>
      <c r="E1826" s="17">
        <v>1</v>
      </c>
      <c r="F1826" s="18">
        <v>183554000</v>
      </c>
      <c r="G1826" s="18">
        <v>294219517.18032789</v>
      </c>
    </row>
    <row r="1827" spans="1:7" x14ac:dyDescent="0.25">
      <c r="A1827" s="16" t="s">
        <v>103</v>
      </c>
      <c r="B1827" s="16">
        <v>1</v>
      </c>
      <c r="C1827" s="16" t="s">
        <v>2174</v>
      </c>
      <c r="D1827" s="22" t="s">
        <v>2175</v>
      </c>
      <c r="E1827" s="17">
        <v>3</v>
      </c>
      <c r="F1827" s="18">
        <v>117817000</v>
      </c>
      <c r="G1827" s="18">
        <v>186729291.66989073</v>
      </c>
    </row>
    <row r="1828" spans="1:7" x14ac:dyDescent="0.25">
      <c r="A1828" s="16" t="s">
        <v>103</v>
      </c>
      <c r="B1828" s="16">
        <v>1</v>
      </c>
      <c r="C1828" s="16" t="s">
        <v>2176</v>
      </c>
      <c r="D1828" s="22" t="s">
        <v>1563</v>
      </c>
      <c r="E1828" s="17">
        <v>2</v>
      </c>
      <c r="F1828" s="18">
        <v>106635500</v>
      </c>
      <c r="G1828" s="18">
        <v>167116372.73549181</v>
      </c>
    </row>
    <row r="1829" spans="1:7" x14ac:dyDescent="0.25">
      <c r="A1829" s="16" t="s">
        <v>103</v>
      </c>
      <c r="B1829" s="16">
        <v>1</v>
      </c>
      <c r="C1829" s="16" t="s">
        <v>2184</v>
      </c>
      <c r="D1829" s="22" t="s">
        <v>2185</v>
      </c>
      <c r="E1829" s="17">
        <v>161</v>
      </c>
      <c r="F1829" s="18">
        <v>138137161.49068323</v>
      </c>
      <c r="G1829" s="18">
        <v>218387536.07596862</v>
      </c>
    </row>
    <row r="1830" spans="1:7" x14ac:dyDescent="0.25">
      <c r="A1830" s="16" t="s">
        <v>103</v>
      </c>
      <c r="B1830" s="16">
        <v>1</v>
      </c>
      <c r="C1830" s="16" t="s">
        <v>2190</v>
      </c>
      <c r="D1830" s="22" t="s">
        <v>2191</v>
      </c>
      <c r="E1830" s="17">
        <v>1</v>
      </c>
      <c r="F1830" s="18">
        <v>65611000</v>
      </c>
      <c r="G1830" s="18">
        <v>105823777.78064516</v>
      </c>
    </row>
    <row r="1831" spans="1:7" x14ac:dyDescent="0.25">
      <c r="A1831" s="16" t="s">
        <v>103</v>
      </c>
      <c r="B1831" s="16">
        <v>2</v>
      </c>
      <c r="C1831" s="16" t="s">
        <v>493</v>
      </c>
      <c r="D1831" s="22" t="s">
        <v>494</v>
      </c>
      <c r="E1831" s="17">
        <v>1681</v>
      </c>
      <c r="F1831" s="18">
        <v>73694989.88697204</v>
      </c>
      <c r="G1831" s="18">
        <v>116504610.76615137</v>
      </c>
    </row>
    <row r="1832" spans="1:7" x14ac:dyDescent="0.25">
      <c r="A1832" s="16" t="s">
        <v>103</v>
      </c>
      <c r="B1832" s="16">
        <v>2</v>
      </c>
      <c r="C1832" s="16" t="s">
        <v>495</v>
      </c>
      <c r="D1832" s="22" t="s">
        <v>496</v>
      </c>
      <c r="E1832" s="17">
        <v>2135</v>
      </c>
      <c r="F1832" s="18">
        <v>106067935.83138174</v>
      </c>
      <c r="G1832" s="18">
        <v>167513165.06011438</v>
      </c>
    </row>
    <row r="1833" spans="1:7" x14ac:dyDescent="0.25">
      <c r="A1833" s="16" t="s">
        <v>103</v>
      </c>
      <c r="B1833" s="16">
        <v>2</v>
      </c>
      <c r="C1833" s="16" t="s">
        <v>497</v>
      </c>
      <c r="D1833" s="22" t="s">
        <v>498</v>
      </c>
      <c r="E1833" s="17">
        <v>1638</v>
      </c>
      <c r="F1833" s="18">
        <v>102878049.45054945</v>
      </c>
      <c r="G1833" s="18">
        <v>162277656.57171065</v>
      </c>
    </row>
    <row r="1834" spans="1:7" x14ac:dyDescent="0.25">
      <c r="A1834" s="16" t="s">
        <v>103</v>
      </c>
      <c r="B1834" s="16">
        <v>2</v>
      </c>
      <c r="C1834" s="16" t="s">
        <v>499</v>
      </c>
      <c r="D1834" s="22" t="s">
        <v>500</v>
      </c>
      <c r="E1834" s="17">
        <v>597</v>
      </c>
      <c r="F1834" s="18">
        <v>146658402.01005024</v>
      </c>
      <c r="G1834" s="18">
        <v>233115813.54837278</v>
      </c>
    </row>
    <row r="1835" spans="1:7" x14ac:dyDescent="0.25">
      <c r="A1835" s="16" t="s">
        <v>103</v>
      </c>
      <c r="B1835" s="16">
        <v>2</v>
      </c>
      <c r="C1835" s="16" t="s">
        <v>501</v>
      </c>
      <c r="D1835" s="22" t="s">
        <v>283</v>
      </c>
      <c r="E1835" s="17">
        <v>1236</v>
      </c>
      <c r="F1835" s="18">
        <v>122748641.58576052</v>
      </c>
      <c r="G1835" s="18">
        <v>194887136.87479985</v>
      </c>
    </row>
    <row r="1836" spans="1:7" x14ac:dyDescent="0.25">
      <c r="A1836" s="16" t="s">
        <v>103</v>
      </c>
      <c r="B1836" s="16">
        <v>2</v>
      </c>
      <c r="C1836" s="16" t="s">
        <v>502</v>
      </c>
      <c r="D1836" s="22" t="s">
        <v>503</v>
      </c>
      <c r="E1836" s="17">
        <v>2687</v>
      </c>
      <c r="F1836" s="18">
        <v>88611680.684778556</v>
      </c>
      <c r="G1836" s="18">
        <v>140419987.74968356</v>
      </c>
    </row>
    <row r="1837" spans="1:7" x14ac:dyDescent="0.25">
      <c r="A1837" s="16" t="s">
        <v>103</v>
      </c>
      <c r="B1837" s="16">
        <v>2</v>
      </c>
      <c r="C1837" s="16" t="s">
        <v>504</v>
      </c>
      <c r="D1837" s="22" t="s">
        <v>505</v>
      </c>
      <c r="E1837" s="17">
        <v>83</v>
      </c>
      <c r="F1837" s="18">
        <v>159699831.3253012</v>
      </c>
      <c r="G1837" s="18">
        <v>252368281.01859972</v>
      </c>
    </row>
    <row r="1838" spans="1:7" x14ac:dyDescent="0.25">
      <c r="A1838" s="16" t="s">
        <v>103</v>
      </c>
      <c r="B1838" s="16">
        <v>2</v>
      </c>
      <c r="C1838" s="16" t="s">
        <v>512</v>
      </c>
      <c r="D1838" s="22" t="s">
        <v>513</v>
      </c>
      <c r="E1838" s="17">
        <v>306</v>
      </c>
      <c r="F1838" s="18">
        <v>157449114.37908497</v>
      </c>
      <c r="G1838" s="18">
        <v>248719646.28718188</v>
      </c>
    </row>
    <row r="1839" spans="1:7" x14ac:dyDescent="0.25">
      <c r="A1839" s="16" t="s">
        <v>103</v>
      </c>
      <c r="B1839" s="16">
        <v>2</v>
      </c>
      <c r="C1839" s="16" t="s">
        <v>2194</v>
      </c>
      <c r="D1839" s="22" t="s">
        <v>2195</v>
      </c>
      <c r="E1839" s="17">
        <v>368</v>
      </c>
      <c r="F1839" s="18">
        <v>68828586.956521735</v>
      </c>
      <c r="G1839" s="18">
        <v>109251439.33667529</v>
      </c>
    </row>
    <row r="1840" spans="1:7" x14ac:dyDescent="0.25">
      <c r="A1840" s="16" t="s">
        <v>103</v>
      </c>
      <c r="B1840" s="16">
        <v>2</v>
      </c>
      <c r="C1840" s="16" t="s">
        <v>528</v>
      </c>
      <c r="D1840" s="22" t="s">
        <v>529</v>
      </c>
      <c r="E1840" s="17">
        <v>5</v>
      </c>
      <c r="F1840" s="18">
        <v>139484800</v>
      </c>
      <c r="G1840" s="18">
        <v>220291100.67639345</v>
      </c>
    </row>
    <row r="1841" spans="1:7" x14ac:dyDescent="0.25">
      <c r="A1841" s="16" t="s">
        <v>103</v>
      </c>
      <c r="B1841" s="16">
        <v>2</v>
      </c>
      <c r="C1841" s="16" t="s">
        <v>536</v>
      </c>
      <c r="D1841" s="22" t="s">
        <v>537</v>
      </c>
      <c r="E1841" s="17">
        <v>26</v>
      </c>
      <c r="F1841" s="18">
        <v>90852230.769230768</v>
      </c>
      <c r="G1841" s="18">
        <v>141314531.73087642</v>
      </c>
    </row>
    <row r="1842" spans="1:7" x14ac:dyDescent="0.25">
      <c r="A1842" s="16" t="s">
        <v>103</v>
      </c>
      <c r="B1842" s="16">
        <v>2</v>
      </c>
      <c r="C1842" s="16" t="s">
        <v>538</v>
      </c>
      <c r="D1842" s="22" t="s">
        <v>539</v>
      </c>
      <c r="E1842" s="17">
        <v>374</v>
      </c>
      <c r="F1842" s="18">
        <v>244429732.62032086</v>
      </c>
      <c r="G1842" s="18">
        <v>382738554.748941</v>
      </c>
    </row>
    <row r="1843" spans="1:7" x14ac:dyDescent="0.25">
      <c r="A1843" s="16" t="s">
        <v>103</v>
      </c>
      <c r="B1843" s="16">
        <v>2</v>
      </c>
      <c r="C1843" s="16" t="s">
        <v>540</v>
      </c>
      <c r="D1843" s="22" t="s">
        <v>541</v>
      </c>
      <c r="E1843" s="17">
        <v>1226</v>
      </c>
      <c r="F1843" s="18">
        <v>132671112.56117456</v>
      </c>
      <c r="G1843" s="18">
        <v>210320456.783153</v>
      </c>
    </row>
    <row r="1844" spans="1:7" x14ac:dyDescent="0.25">
      <c r="A1844" s="16" t="s">
        <v>103</v>
      </c>
      <c r="B1844" s="16">
        <v>2</v>
      </c>
      <c r="C1844" s="16" t="s">
        <v>542</v>
      </c>
      <c r="D1844" s="22" t="s">
        <v>543</v>
      </c>
      <c r="E1844" s="17">
        <v>246</v>
      </c>
      <c r="F1844" s="18">
        <v>170913227.64227644</v>
      </c>
      <c r="G1844" s="18">
        <v>270306407.8527903</v>
      </c>
    </row>
    <row r="1845" spans="1:7" x14ac:dyDescent="0.25">
      <c r="A1845" s="16" t="s">
        <v>103</v>
      </c>
      <c r="B1845" s="16">
        <v>2</v>
      </c>
      <c r="C1845" s="16" t="s">
        <v>544</v>
      </c>
      <c r="D1845" s="22" t="s">
        <v>545</v>
      </c>
      <c r="E1845" s="17">
        <v>870</v>
      </c>
      <c r="F1845" s="18">
        <v>165798316.09195402</v>
      </c>
      <c r="G1845" s="18">
        <v>260513747.46527007</v>
      </c>
    </row>
    <row r="1846" spans="1:7" x14ac:dyDescent="0.25">
      <c r="A1846" s="16" t="s">
        <v>103</v>
      </c>
      <c r="B1846" s="16">
        <v>2</v>
      </c>
      <c r="C1846" s="16" t="s">
        <v>546</v>
      </c>
      <c r="D1846" s="22" t="s">
        <v>547</v>
      </c>
      <c r="E1846" s="17">
        <v>1821</v>
      </c>
      <c r="F1846" s="18">
        <v>166030020.3185063</v>
      </c>
      <c r="G1846" s="18">
        <v>261402654.74822104</v>
      </c>
    </row>
    <row r="1847" spans="1:7" x14ac:dyDescent="0.25">
      <c r="A1847" s="16" t="s">
        <v>103</v>
      </c>
      <c r="B1847" s="16">
        <v>2</v>
      </c>
      <c r="C1847" s="16" t="s">
        <v>548</v>
      </c>
      <c r="D1847" s="22" t="s">
        <v>549</v>
      </c>
      <c r="E1847" s="17">
        <v>834</v>
      </c>
      <c r="F1847" s="18">
        <v>169735254.1966427</v>
      </c>
      <c r="G1847" s="18">
        <v>267902444.39001691</v>
      </c>
    </row>
    <row r="1848" spans="1:7" x14ac:dyDescent="0.25">
      <c r="A1848" s="16" t="s">
        <v>103</v>
      </c>
      <c r="B1848" s="16">
        <v>2</v>
      </c>
      <c r="C1848" s="16" t="s">
        <v>550</v>
      </c>
      <c r="D1848" s="22" t="s">
        <v>303</v>
      </c>
      <c r="E1848" s="17">
        <v>933</v>
      </c>
      <c r="F1848" s="18">
        <v>142855157.55627009</v>
      </c>
      <c r="G1848" s="18">
        <v>225984046.28146654</v>
      </c>
    </row>
    <row r="1849" spans="1:7" x14ac:dyDescent="0.25">
      <c r="A1849" s="16" t="s">
        <v>103</v>
      </c>
      <c r="B1849" s="16">
        <v>2</v>
      </c>
      <c r="C1849" s="16" t="s">
        <v>551</v>
      </c>
      <c r="D1849" s="22" t="s">
        <v>552</v>
      </c>
      <c r="E1849" s="17">
        <v>107</v>
      </c>
      <c r="F1849" s="18">
        <v>144266355.14018691</v>
      </c>
      <c r="G1849" s="18">
        <v>227331847.53865549</v>
      </c>
    </row>
    <row r="1850" spans="1:7" x14ac:dyDescent="0.25">
      <c r="A1850" s="16" t="s">
        <v>103</v>
      </c>
      <c r="B1850" s="16">
        <v>2</v>
      </c>
      <c r="C1850" s="16" t="s">
        <v>553</v>
      </c>
      <c r="D1850" s="22" t="s">
        <v>554</v>
      </c>
      <c r="E1850" s="17">
        <v>3080</v>
      </c>
      <c r="F1850" s="18">
        <v>92165711.038961038</v>
      </c>
      <c r="G1850" s="18">
        <v>146274434.92965665</v>
      </c>
    </row>
    <row r="1851" spans="1:7" x14ac:dyDescent="0.25">
      <c r="A1851" s="16" t="s">
        <v>103</v>
      </c>
      <c r="B1851" s="16">
        <v>2</v>
      </c>
      <c r="C1851" s="16" t="s">
        <v>555</v>
      </c>
      <c r="D1851" s="22" t="s">
        <v>556</v>
      </c>
      <c r="E1851" s="17">
        <v>1197</v>
      </c>
      <c r="F1851" s="18">
        <v>128973374.26900585</v>
      </c>
      <c r="G1851" s="18">
        <v>203572221.09365201</v>
      </c>
    </row>
    <row r="1852" spans="1:7" x14ac:dyDescent="0.25">
      <c r="A1852" s="16" t="s">
        <v>103</v>
      </c>
      <c r="B1852" s="16">
        <v>2</v>
      </c>
      <c r="C1852" s="16" t="s">
        <v>557</v>
      </c>
      <c r="D1852" s="22" t="s">
        <v>558</v>
      </c>
      <c r="E1852" s="17">
        <v>1000</v>
      </c>
      <c r="F1852" s="18">
        <v>153083872</v>
      </c>
      <c r="G1852" s="18">
        <v>241875423.82248122</v>
      </c>
    </row>
    <row r="1853" spans="1:7" x14ac:dyDescent="0.25">
      <c r="A1853" s="16" t="s">
        <v>103</v>
      </c>
      <c r="B1853" s="16">
        <v>2</v>
      </c>
      <c r="C1853" s="16" t="s">
        <v>559</v>
      </c>
      <c r="D1853" s="22" t="s">
        <v>560</v>
      </c>
      <c r="E1853" s="17">
        <v>926</v>
      </c>
      <c r="F1853" s="18">
        <v>127991838.01295896</v>
      </c>
      <c r="G1853" s="18">
        <v>203184986.42366254</v>
      </c>
    </row>
    <row r="1854" spans="1:7" x14ac:dyDescent="0.25">
      <c r="A1854" s="16" t="s">
        <v>103</v>
      </c>
      <c r="B1854" s="16">
        <v>2</v>
      </c>
      <c r="C1854" s="16" t="s">
        <v>561</v>
      </c>
      <c r="D1854" s="22" t="s">
        <v>562</v>
      </c>
      <c r="E1854" s="17">
        <v>1653</v>
      </c>
      <c r="F1854" s="18">
        <v>95784684.815486997</v>
      </c>
      <c r="G1854" s="18">
        <v>151823197.09132084</v>
      </c>
    </row>
    <row r="1855" spans="1:7" x14ac:dyDescent="0.25">
      <c r="A1855" s="16" t="s">
        <v>103</v>
      </c>
      <c r="B1855" s="16">
        <v>2</v>
      </c>
      <c r="C1855" s="16" t="s">
        <v>563</v>
      </c>
      <c r="D1855" s="22" t="s">
        <v>564</v>
      </c>
      <c r="E1855" s="17">
        <v>738</v>
      </c>
      <c r="F1855" s="18">
        <v>113676067.75067751</v>
      </c>
      <c r="G1855" s="18">
        <v>181173242.56342152</v>
      </c>
    </row>
    <row r="1856" spans="1:7" x14ac:dyDescent="0.25">
      <c r="A1856" s="16" t="s">
        <v>103</v>
      </c>
      <c r="B1856" s="16">
        <v>2</v>
      </c>
      <c r="C1856" s="16" t="s">
        <v>565</v>
      </c>
      <c r="D1856" s="22" t="s">
        <v>566</v>
      </c>
      <c r="E1856" s="17">
        <v>831</v>
      </c>
      <c r="F1856" s="18">
        <v>139175463.29723224</v>
      </c>
      <c r="G1856" s="18">
        <v>220307494.22070426</v>
      </c>
    </row>
    <row r="1857" spans="1:7" x14ac:dyDescent="0.25">
      <c r="A1857" s="16" t="s">
        <v>103</v>
      </c>
      <c r="B1857" s="16">
        <v>2</v>
      </c>
      <c r="C1857" s="16" t="s">
        <v>567</v>
      </c>
      <c r="D1857" s="22" t="s">
        <v>568</v>
      </c>
      <c r="E1857" s="17">
        <v>1607</v>
      </c>
      <c r="F1857" s="18">
        <v>164480348.47542003</v>
      </c>
      <c r="G1857" s="18">
        <v>264222834.30321348</v>
      </c>
    </row>
    <row r="1858" spans="1:7" x14ac:dyDescent="0.25">
      <c r="A1858" s="16" t="s">
        <v>103</v>
      </c>
      <c r="B1858" s="16">
        <v>2</v>
      </c>
      <c r="C1858" s="16" t="s">
        <v>569</v>
      </c>
      <c r="D1858" s="22" t="s">
        <v>570</v>
      </c>
      <c r="E1858" s="17">
        <v>652</v>
      </c>
      <c r="F1858" s="18">
        <v>79200805.21472393</v>
      </c>
      <c r="G1858" s="18">
        <v>125636422.13691306</v>
      </c>
    </row>
    <row r="1859" spans="1:7" x14ac:dyDescent="0.25">
      <c r="A1859" s="16" t="s">
        <v>103</v>
      </c>
      <c r="B1859" s="16">
        <v>2</v>
      </c>
      <c r="C1859" s="16" t="s">
        <v>571</v>
      </c>
      <c r="D1859" s="22" t="s">
        <v>572</v>
      </c>
      <c r="E1859" s="17">
        <v>257</v>
      </c>
      <c r="F1859" s="18">
        <v>82028630.350194559</v>
      </c>
      <c r="G1859" s="18">
        <v>130675405.23171718</v>
      </c>
    </row>
    <row r="1860" spans="1:7" x14ac:dyDescent="0.25">
      <c r="A1860" s="16" t="s">
        <v>103</v>
      </c>
      <c r="B1860" s="16">
        <v>2</v>
      </c>
      <c r="C1860" s="16" t="s">
        <v>573</v>
      </c>
      <c r="D1860" s="22" t="s">
        <v>574</v>
      </c>
      <c r="E1860" s="17">
        <v>781</v>
      </c>
      <c r="F1860" s="18">
        <v>68323020.486555696</v>
      </c>
      <c r="G1860" s="18">
        <v>108766546.59314406</v>
      </c>
    </row>
    <row r="1861" spans="1:7" x14ac:dyDescent="0.25">
      <c r="A1861" s="16" t="s">
        <v>103</v>
      </c>
      <c r="B1861" s="16">
        <v>2</v>
      </c>
      <c r="C1861" s="16" t="s">
        <v>575</v>
      </c>
      <c r="D1861" s="22" t="s">
        <v>576</v>
      </c>
      <c r="E1861" s="17">
        <v>1572</v>
      </c>
      <c r="F1861" s="18">
        <v>114652770.99236642</v>
      </c>
      <c r="G1861" s="18">
        <v>182427487.46596178</v>
      </c>
    </row>
    <row r="1862" spans="1:7" x14ac:dyDescent="0.25">
      <c r="A1862" s="16" t="s">
        <v>103</v>
      </c>
      <c r="B1862" s="16">
        <v>2</v>
      </c>
      <c r="C1862" s="16" t="s">
        <v>577</v>
      </c>
      <c r="D1862" s="22" t="s">
        <v>578</v>
      </c>
      <c r="E1862" s="17">
        <v>816</v>
      </c>
      <c r="F1862" s="18">
        <v>110367278.18627451</v>
      </c>
      <c r="G1862" s="18">
        <v>175348001.2123563</v>
      </c>
    </row>
    <row r="1863" spans="1:7" x14ac:dyDescent="0.25">
      <c r="A1863" s="16" t="s">
        <v>103</v>
      </c>
      <c r="B1863" s="16">
        <v>2</v>
      </c>
      <c r="C1863" s="16" t="s">
        <v>579</v>
      </c>
      <c r="D1863" s="22" t="s">
        <v>580</v>
      </c>
      <c r="E1863" s="17">
        <v>1454</v>
      </c>
      <c r="F1863" s="18">
        <v>136793772.35213205</v>
      </c>
      <c r="G1863" s="18">
        <v>216596581.32274783</v>
      </c>
    </row>
    <row r="1864" spans="1:7" x14ac:dyDescent="0.25">
      <c r="A1864" s="16" t="s">
        <v>103</v>
      </c>
      <c r="B1864" s="16">
        <v>2</v>
      </c>
      <c r="C1864" s="16" t="s">
        <v>581</v>
      </c>
      <c r="D1864" s="22" t="s">
        <v>582</v>
      </c>
      <c r="E1864" s="17">
        <v>574</v>
      </c>
      <c r="F1864" s="18">
        <v>74748888.501742154</v>
      </c>
      <c r="G1864" s="18">
        <v>118657859.7661283</v>
      </c>
    </row>
    <row r="1865" spans="1:7" x14ac:dyDescent="0.25">
      <c r="A1865" s="16" t="s">
        <v>103</v>
      </c>
      <c r="B1865" s="16">
        <v>2</v>
      </c>
      <c r="C1865" s="16" t="s">
        <v>583</v>
      </c>
      <c r="D1865" s="22" t="s">
        <v>584</v>
      </c>
      <c r="E1865" s="17">
        <v>759</v>
      </c>
      <c r="F1865" s="18">
        <v>75440704.874835312</v>
      </c>
      <c r="G1865" s="18">
        <v>120264938.90550797</v>
      </c>
    </row>
    <row r="1866" spans="1:7" x14ac:dyDescent="0.25">
      <c r="A1866" s="16" t="s">
        <v>103</v>
      </c>
      <c r="B1866" s="16">
        <v>2</v>
      </c>
      <c r="C1866" s="16" t="s">
        <v>585</v>
      </c>
      <c r="D1866" s="22" t="s">
        <v>586</v>
      </c>
      <c r="E1866" s="17">
        <v>861</v>
      </c>
      <c r="F1866" s="18">
        <v>115760089.43089432</v>
      </c>
      <c r="G1866" s="18">
        <v>183520853.46176818</v>
      </c>
    </row>
    <row r="1867" spans="1:7" x14ac:dyDescent="0.25">
      <c r="A1867" s="16" t="s">
        <v>103</v>
      </c>
      <c r="B1867" s="16">
        <v>2</v>
      </c>
      <c r="C1867" s="16" t="s">
        <v>587</v>
      </c>
      <c r="D1867" s="22" t="s">
        <v>588</v>
      </c>
      <c r="E1867" s="17">
        <v>1946</v>
      </c>
      <c r="F1867" s="18">
        <v>69453727.64645426</v>
      </c>
      <c r="G1867" s="18">
        <v>110287409.62219818</v>
      </c>
    </row>
    <row r="1868" spans="1:7" x14ac:dyDescent="0.25">
      <c r="A1868" s="16" t="s">
        <v>103</v>
      </c>
      <c r="B1868" s="16">
        <v>2</v>
      </c>
      <c r="C1868" s="16" t="s">
        <v>589</v>
      </c>
      <c r="D1868" s="22" t="s">
        <v>590</v>
      </c>
      <c r="E1868" s="17">
        <v>1306</v>
      </c>
      <c r="F1868" s="18">
        <v>122905875.19142419</v>
      </c>
      <c r="G1868" s="18">
        <v>195432639.75705513</v>
      </c>
    </row>
    <row r="1869" spans="1:7" x14ac:dyDescent="0.25">
      <c r="A1869" s="16" t="s">
        <v>103</v>
      </c>
      <c r="B1869" s="16">
        <v>2</v>
      </c>
      <c r="C1869" s="16" t="s">
        <v>591</v>
      </c>
      <c r="D1869" s="22" t="s">
        <v>592</v>
      </c>
      <c r="E1869" s="17">
        <v>1720</v>
      </c>
      <c r="F1869" s="18">
        <v>86865076.744186044</v>
      </c>
      <c r="G1869" s="18">
        <v>138814374.2099393</v>
      </c>
    </row>
    <row r="1870" spans="1:7" x14ac:dyDescent="0.25">
      <c r="A1870" s="16" t="s">
        <v>103</v>
      </c>
      <c r="B1870" s="16">
        <v>2</v>
      </c>
      <c r="C1870" s="16" t="s">
        <v>593</v>
      </c>
      <c r="D1870" s="22" t="s">
        <v>594</v>
      </c>
      <c r="E1870" s="17">
        <v>491</v>
      </c>
      <c r="F1870" s="18">
        <v>99411299.38900204</v>
      </c>
      <c r="G1870" s="18">
        <v>158357318.20471188</v>
      </c>
    </row>
    <row r="1871" spans="1:7" x14ac:dyDescent="0.25">
      <c r="A1871" s="16" t="s">
        <v>103</v>
      </c>
      <c r="B1871" s="16">
        <v>2</v>
      </c>
      <c r="C1871" s="16" t="s">
        <v>595</v>
      </c>
      <c r="D1871" s="22" t="s">
        <v>596</v>
      </c>
      <c r="E1871" s="17">
        <v>1125</v>
      </c>
      <c r="F1871" s="18">
        <v>111017906.66666667</v>
      </c>
      <c r="G1871" s="18">
        <v>176821446.07098189</v>
      </c>
    </row>
    <row r="1872" spans="1:7" x14ac:dyDescent="0.25">
      <c r="A1872" s="16" t="s">
        <v>103</v>
      </c>
      <c r="B1872" s="16">
        <v>2</v>
      </c>
      <c r="C1872" s="16" t="s">
        <v>2198</v>
      </c>
      <c r="D1872" s="22" t="s">
        <v>2199</v>
      </c>
      <c r="E1872" s="17">
        <v>136</v>
      </c>
      <c r="F1872" s="18">
        <v>54190360.294117644</v>
      </c>
      <c r="G1872" s="18">
        <v>85583861.768067032</v>
      </c>
    </row>
    <row r="1873" spans="1:7" x14ac:dyDescent="0.25">
      <c r="A1873" s="16" t="s">
        <v>103</v>
      </c>
      <c r="B1873" s="16">
        <v>2</v>
      </c>
      <c r="C1873" s="16" t="s">
        <v>2200</v>
      </c>
      <c r="D1873" s="22" t="s">
        <v>2201</v>
      </c>
      <c r="E1873" s="17">
        <v>331</v>
      </c>
      <c r="F1873" s="18">
        <v>68250534.743202418</v>
      </c>
      <c r="G1873" s="18">
        <v>108335381.48955481</v>
      </c>
    </row>
    <row r="1874" spans="1:7" x14ac:dyDescent="0.25">
      <c r="A1874" s="16" t="s">
        <v>103</v>
      </c>
      <c r="B1874" s="16">
        <v>2</v>
      </c>
      <c r="C1874" s="16" t="s">
        <v>597</v>
      </c>
      <c r="D1874" s="22" t="s">
        <v>598</v>
      </c>
      <c r="E1874" s="17">
        <v>317</v>
      </c>
      <c r="F1874" s="18">
        <v>67596902.2082019</v>
      </c>
      <c r="G1874" s="18">
        <v>108034312.71042563</v>
      </c>
    </row>
    <row r="1875" spans="1:7" x14ac:dyDescent="0.25">
      <c r="A1875" s="16" t="s">
        <v>103</v>
      </c>
      <c r="B1875" s="16">
        <v>2</v>
      </c>
      <c r="C1875" s="16" t="s">
        <v>2202</v>
      </c>
      <c r="D1875" s="22" t="s">
        <v>2203</v>
      </c>
      <c r="E1875" s="17">
        <v>608</v>
      </c>
      <c r="F1875" s="18">
        <v>61874855.263157897</v>
      </c>
      <c r="G1875" s="18">
        <v>97872862.558999196</v>
      </c>
    </row>
    <row r="1876" spans="1:7" x14ac:dyDescent="0.25">
      <c r="A1876" s="16" t="s">
        <v>103</v>
      </c>
      <c r="B1876" s="16">
        <v>2</v>
      </c>
      <c r="C1876" s="16" t="s">
        <v>603</v>
      </c>
      <c r="D1876" s="22" t="s">
        <v>604</v>
      </c>
      <c r="E1876" s="17">
        <v>659</v>
      </c>
      <c r="F1876" s="18">
        <v>96650834.597875565</v>
      </c>
      <c r="G1876" s="18">
        <v>152962511.71821484</v>
      </c>
    </row>
    <row r="1877" spans="1:7" x14ac:dyDescent="0.25">
      <c r="A1877" s="16" t="s">
        <v>103</v>
      </c>
      <c r="B1877" s="16">
        <v>2</v>
      </c>
      <c r="C1877" s="16" t="s">
        <v>2257</v>
      </c>
      <c r="D1877" s="22" t="s">
        <v>2258</v>
      </c>
      <c r="E1877" s="17">
        <v>337</v>
      </c>
      <c r="F1877" s="18">
        <v>103253195.84569733</v>
      </c>
      <c r="G1877" s="18">
        <v>162766621.9214693</v>
      </c>
    </row>
    <row r="1878" spans="1:7" x14ac:dyDescent="0.25">
      <c r="A1878" s="16" t="s">
        <v>103</v>
      </c>
      <c r="B1878" s="16">
        <v>2</v>
      </c>
      <c r="C1878" s="16" t="s">
        <v>607</v>
      </c>
      <c r="D1878" s="22" t="s">
        <v>608</v>
      </c>
      <c r="E1878" s="17">
        <v>943</v>
      </c>
      <c r="F1878" s="18">
        <v>47238951.219512194</v>
      </c>
      <c r="G1878" s="18">
        <v>75201384.476181597</v>
      </c>
    </row>
    <row r="1879" spans="1:7" x14ac:dyDescent="0.25">
      <c r="A1879" s="16" t="s">
        <v>103</v>
      </c>
      <c r="B1879" s="16">
        <v>2</v>
      </c>
      <c r="C1879" s="16" t="s">
        <v>617</v>
      </c>
      <c r="D1879" s="22" t="s">
        <v>618</v>
      </c>
      <c r="E1879" s="17">
        <v>131</v>
      </c>
      <c r="F1879" s="18">
        <v>101466374.04580152</v>
      </c>
      <c r="G1879" s="18">
        <v>160536788.38575521</v>
      </c>
    </row>
    <row r="1880" spans="1:7" x14ac:dyDescent="0.25">
      <c r="A1880" s="16" t="s">
        <v>103</v>
      </c>
      <c r="B1880" s="16">
        <v>2</v>
      </c>
      <c r="C1880" s="16" t="s">
        <v>619</v>
      </c>
      <c r="D1880" s="22" t="s">
        <v>620</v>
      </c>
      <c r="E1880" s="17">
        <v>531</v>
      </c>
      <c r="F1880" s="18">
        <v>78154508.474576265</v>
      </c>
      <c r="G1880" s="18">
        <v>123440370.10589051</v>
      </c>
    </row>
    <row r="1881" spans="1:7" x14ac:dyDescent="0.25">
      <c r="A1881" s="16" t="s">
        <v>103</v>
      </c>
      <c r="B1881" s="16">
        <v>2</v>
      </c>
      <c r="C1881" s="16" t="s">
        <v>621</v>
      </c>
      <c r="D1881" s="22" t="s">
        <v>622</v>
      </c>
      <c r="E1881" s="17">
        <v>696</v>
      </c>
      <c r="F1881" s="18">
        <v>74466199.712643683</v>
      </c>
      <c r="G1881" s="18">
        <v>117471425.08200851</v>
      </c>
    </row>
    <row r="1882" spans="1:7" x14ac:dyDescent="0.25">
      <c r="A1882" s="16" t="s">
        <v>103</v>
      </c>
      <c r="B1882" s="16">
        <v>2</v>
      </c>
      <c r="C1882" s="16" t="s">
        <v>623</v>
      </c>
      <c r="D1882" s="22" t="s">
        <v>624</v>
      </c>
      <c r="E1882" s="17">
        <v>1027</v>
      </c>
      <c r="F1882" s="18">
        <v>75531100.292112947</v>
      </c>
      <c r="G1882" s="18">
        <v>119297902.74422108</v>
      </c>
    </row>
    <row r="1883" spans="1:7" x14ac:dyDescent="0.25">
      <c r="A1883" s="16" t="s">
        <v>103</v>
      </c>
      <c r="B1883" s="16">
        <v>2</v>
      </c>
      <c r="C1883" s="16" t="s">
        <v>625</v>
      </c>
      <c r="D1883" s="22" t="s">
        <v>626</v>
      </c>
      <c r="E1883" s="17">
        <v>823</v>
      </c>
      <c r="F1883" s="18">
        <v>104899245.44349939</v>
      </c>
      <c r="G1883" s="18">
        <v>165426492.07904735</v>
      </c>
    </row>
    <row r="1884" spans="1:7" x14ac:dyDescent="0.25">
      <c r="A1884" s="16" t="s">
        <v>103</v>
      </c>
      <c r="B1884" s="16">
        <v>2</v>
      </c>
      <c r="C1884" s="16" t="s">
        <v>627</v>
      </c>
      <c r="D1884" s="22" t="s">
        <v>628</v>
      </c>
      <c r="E1884" s="17">
        <v>1042</v>
      </c>
      <c r="F1884" s="18">
        <v>75341364.683301345</v>
      </c>
      <c r="G1884" s="18">
        <v>119627851.95748787</v>
      </c>
    </row>
    <row r="1885" spans="1:7" x14ac:dyDescent="0.25">
      <c r="A1885" s="16" t="s">
        <v>103</v>
      </c>
      <c r="B1885" s="16">
        <v>2</v>
      </c>
      <c r="C1885" s="16" t="s">
        <v>629</v>
      </c>
      <c r="D1885" s="22" t="s">
        <v>630</v>
      </c>
      <c r="E1885" s="17">
        <v>900</v>
      </c>
      <c r="F1885" s="18">
        <v>135177231.1111111</v>
      </c>
      <c r="G1885" s="18">
        <v>213461651.67578077</v>
      </c>
    </row>
    <row r="1886" spans="1:7" x14ac:dyDescent="0.25">
      <c r="A1886" s="16" t="s">
        <v>103</v>
      </c>
      <c r="B1886" s="16">
        <v>2</v>
      </c>
      <c r="C1886" s="16" t="s">
        <v>2259</v>
      </c>
      <c r="D1886" s="22" t="s">
        <v>2260</v>
      </c>
      <c r="E1886" s="17">
        <v>1032</v>
      </c>
      <c r="F1886" s="18">
        <v>72693209.302325577</v>
      </c>
      <c r="G1886" s="18">
        <v>115386252.10256183</v>
      </c>
    </row>
    <row r="1887" spans="1:7" x14ac:dyDescent="0.25">
      <c r="A1887" s="16" t="s">
        <v>103</v>
      </c>
      <c r="B1887" s="16">
        <v>2</v>
      </c>
      <c r="C1887" s="16" t="s">
        <v>631</v>
      </c>
      <c r="D1887" s="22" t="s">
        <v>632</v>
      </c>
      <c r="E1887" s="17">
        <v>1294</v>
      </c>
      <c r="F1887" s="18">
        <v>43420647.604327664</v>
      </c>
      <c r="G1887" s="18">
        <v>69096688.019950598</v>
      </c>
    </row>
    <row r="1888" spans="1:7" x14ac:dyDescent="0.25">
      <c r="A1888" s="16" t="s">
        <v>103</v>
      </c>
      <c r="B1888" s="16">
        <v>2</v>
      </c>
      <c r="C1888" s="16" t="s">
        <v>635</v>
      </c>
      <c r="D1888" s="22" t="s">
        <v>636</v>
      </c>
      <c r="E1888" s="17">
        <v>30</v>
      </c>
      <c r="F1888" s="18">
        <v>140729366.66666666</v>
      </c>
      <c r="G1888" s="18">
        <v>222177800.28313664</v>
      </c>
    </row>
    <row r="1889" spans="1:7" x14ac:dyDescent="0.25">
      <c r="A1889" s="16" t="s">
        <v>103</v>
      </c>
      <c r="B1889" s="16">
        <v>2</v>
      </c>
      <c r="C1889" s="16" t="s">
        <v>637</v>
      </c>
      <c r="D1889" s="22" t="s">
        <v>638</v>
      </c>
      <c r="E1889" s="17">
        <v>764</v>
      </c>
      <c r="F1889" s="18">
        <v>99552328.534031421</v>
      </c>
      <c r="G1889" s="18">
        <v>155760599.56447363</v>
      </c>
    </row>
    <row r="1890" spans="1:7" x14ac:dyDescent="0.25">
      <c r="A1890" s="16" t="s">
        <v>103</v>
      </c>
      <c r="B1890" s="16">
        <v>2</v>
      </c>
      <c r="C1890" s="16" t="s">
        <v>646</v>
      </c>
      <c r="D1890" s="22" t="s">
        <v>647</v>
      </c>
      <c r="E1890" s="17">
        <v>1662</v>
      </c>
      <c r="F1890" s="18">
        <v>99183651.022864014</v>
      </c>
      <c r="G1890" s="18">
        <v>156010391.78356779</v>
      </c>
    </row>
    <row r="1891" spans="1:7" x14ac:dyDescent="0.25">
      <c r="A1891" s="16" t="s">
        <v>103</v>
      </c>
      <c r="B1891" s="16">
        <v>2</v>
      </c>
      <c r="C1891" s="16" t="s">
        <v>648</v>
      </c>
      <c r="D1891" s="22" t="s">
        <v>649</v>
      </c>
      <c r="E1891" s="17">
        <v>972</v>
      </c>
      <c r="F1891" s="18">
        <v>179556906.37860084</v>
      </c>
      <c r="G1891" s="18">
        <v>284325407.70012933</v>
      </c>
    </row>
    <row r="1892" spans="1:7" x14ac:dyDescent="0.25">
      <c r="A1892" s="16" t="s">
        <v>103</v>
      </c>
      <c r="B1892" s="16">
        <v>2</v>
      </c>
      <c r="C1892" s="16" t="s">
        <v>650</v>
      </c>
      <c r="D1892" s="22" t="s">
        <v>651</v>
      </c>
      <c r="E1892" s="17">
        <v>3</v>
      </c>
      <c r="F1892" s="18">
        <v>221910333.33333334</v>
      </c>
      <c r="G1892" s="18">
        <v>347017669.39415306</v>
      </c>
    </row>
    <row r="1893" spans="1:7" x14ac:dyDescent="0.25">
      <c r="A1893" s="16" t="s">
        <v>103</v>
      </c>
      <c r="B1893" s="16">
        <v>2</v>
      </c>
      <c r="C1893" s="16" t="s">
        <v>652</v>
      </c>
      <c r="D1893" s="22" t="s">
        <v>653</v>
      </c>
      <c r="E1893" s="17">
        <v>82</v>
      </c>
      <c r="F1893" s="18">
        <v>160187060.97560975</v>
      </c>
      <c r="G1893" s="18">
        <v>251788582.07339662</v>
      </c>
    </row>
    <row r="1894" spans="1:7" x14ac:dyDescent="0.25">
      <c r="A1894" s="16" t="s">
        <v>103</v>
      </c>
      <c r="B1894" s="16">
        <v>2</v>
      </c>
      <c r="C1894" s="16" t="s">
        <v>654</v>
      </c>
      <c r="D1894" s="22" t="s">
        <v>655</v>
      </c>
      <c r="E1894" s="17">
        <v>1860</v>
      </c>
      <c r="F1894" s="18">
        <v>174152245.69892472</v>
      </c>
      <c r="G1894" s="18">
        <v>273454498.67343861</v>
      </c>
    </row>
    <row r="1895" spans="1:7" x14ac:dyDescent="0.25">
      <c r="A1895" s="16" t="s">
        <v>103</v>
      </c>
      <c r="B1895" s="16">
        <v>2</v>
      </c>
      <c r="C1895" s="16" t="s">
        <v>656</v>
      </c>
      <c r="D1895" s="22" t="s">
        <v>657</v>
      </c>
      <c r="E1895" s="17">
        <v>1583</v>
      </c>
      <c r="F1895" s="18">
        <v>102821301.32659507</v>
      </c>
      <c r="G1895" s="18">
        <v>161940213.19120252</v>
      </c>
    </row>
    <row r="1896" spans="1:7" x14ac:dyDescent="0.25">
      <c r="A1896" s="16" t="s">
        <v>103</v>
      </c>
      <c r="B1896" s="16">
        <v>2</v>
      </c>
      <c r="C1896" s="16" t="s">
        <v>658</v>
      </c>
      <c r="D1896" s="22" t="s">
        <v>659</v>
      </c>
      <c r="E1896" s="17">
        <v>1735</v>
      </c>
      <c r="F1896" s="18">
        <v>147907862.82420748</v>
      </c>
      <c r="G1896" s="18">
        <v>232867365.28520054</v>
      </c>
    </row>
    <row r="1897" spans="1:7" x14ac:dyDescent="0.25">
      <c r="A1897" s="16" t="s">
        <v>103</v>
      </c>
      <c r="B1897" s="16">
        <v>2</v>
      </c>
      <c r="C1897" s="16" t="s">
        <v>660</v>
      </c>
      <c r="D1897" s="22" t="s">
        <v>661</v>
      </c>
      <c r="E1897" s="17">
        <v>1596</v>
      </c>
      <c r="F1897" s="18">
        <v>150328443.60902256</v>
      </c>
      <c r="G1897" s="18">
        <v>237235843.94281006</v>
      </c>
    </row>
    <row r="1898" spans="1:7" x14ac:dyDescent="0.25">
      <c r="A1898" s="16" t="s">
        <v>103</v>
      </c>
      <c r="B1898" s="16">
        <v>2</v>
      </c>
      <c r="C1898" s="16" t="s">
        <v>662</v>
      </c>
      <c r="D1898" s="22" t="s">
        <v>663</v>
      </c>
      <c r="E1898" s="17">
        <v>2518</v>
      </c>
      <c r="F1898" s="18">
        <v>98991218.427323267</v>
      </c>
      <c r="G1898" s="18">
        <v>156811720.3624981</v>
      </c>
    </row>
    <row r="1899" spans="1:7" x14ac:dyDescent="0.25">
      <c r="A1899" s="16" t="s">
        <v>103</v>
      </c>
      <c r="B1899" s="16">
        <v>2</v>
      </c>
      <c r="C1899" s="16" t="s">
        <v>664</v>
      </c>
      <c r="D1899" s="22" t="s">
        <v>665</v>
      </c>
      <c r="E1899" s="17">
        <v>1264</v>
      </c>
      <c r="F1899" s="18">
        <v>154061458.06962025</v>
      </c>
      <c r="G1899" s="18">
        <v>243066512.95267442</v>
      </c>
    </row>
    <row r="1900" spans="1:7" x14ac:dyDescent="0.25">
      <c r="A1900" s="16" t="s">
        <v>103</v>
      </c>
      <c r="B1900" s="16">
        <v>2</v>
      </c>
      <c r="C1900" s="16" t="s">
        <v>666</v>
      </c>
      <c r="D1900" s="22" t="s">
        <v>667</v>
      </c>
      <c r="E1900" s="17">
        <v>4394</v>
      </c>
      <c r="F1900" s="18">
        <v>78529188.211197093</v>
      </c>
      <c r="G1900" s="18">
        <v>124944454.27755636</v>
      </c>
    </row>
    <row r="1901" spans="1:7" x14ac:dyDescent="0.25">
      <c r="A1901" s="16" t="s">
        <v>103</v>
      </c>
      <c r="B1901" s="16">
        <v>2</v>
      </c>
      <c r="C1901" s="16" t="s">
        <v>668</v>
      </c>
      <c r="D1901" s="22" t="s">
        <v>669</v>
      </c>
      <c r="E1901" s="17">
        <v>1116</v>
      </c>
      <c r="F1901" s="18">
        <v>117303855.73476702</v>
      </c>
      <c r="G1901" s="18">
        <v>185508726.19111279</v>
      </c>
    </row>
    <row r="1902" spans="1:7" x14ac:dyDescent="0.25">
      <c r="A1902" s="16" t="s">
        <v>103</v>
      </c>
      <c r="B1902" s="16">
        <v>2</v>
      </c>
      <c r="C1902" s="16" t="s">
        <v>670</v>
      </c>
      <c r="D1902" s="22" t="s">
        <v>671</v>
      </c>
      <c r="E1902" s="17">
        <v>900</v>
      </c>
      <c r="F1902" s="18">
        <v>109467416.66666667</v>
      </c>
      <c r="G1902" s="18">
        <v>172794105.74739254</v>
      </c>
    </row>
    <row r="1903" spans="1:7" x14ac:dyDescent="0.25">
      <c r="A1903" s="16" t="s">
        <v>103</v>
      </c>
      <c r="B1903" s="16">
        <v>2</v>
      </c>
      <c r="C1903" s="16" t="s">
        <v>672</v>
      </c>
      <c r="D1903" s="22" t="s">
        <v>673</v>
      </c>
      <c r="E1903" s="17">
        <v>2065</v>
      </c>
      <c r="F1903" s="18">
        <v>138670910.89588377</v>
      </c>
      <c r="G1903" s="18">
        <v>219768290.4576312</v>
      </c>
    </row>
    <row r="1904" spans="1:7" x14ac:dyDescent="0.25">
      <c r="A1904" s="16" t="s">
        <v>103</v>
      </c>
      <c r="B1904" s="16">
        <v>2</v>
      </c>
      <c r="C1904" s="16" t="s">
        <v>674</v>
      </c>
      <c r="D1904" s="22" t="s">
        <v>675</v>
      </c>
      <c r="E1904" s="17">
        <v>1565</v>
      </c>
      <c r="F1904" s="18">
        <v>108289812.14057508</v>
      </c>
      <c r="G1904" s="18">
        <v>171049236.51624516</v>
      </c>
    </row>
    <row r="1905" spans="1:7" x14ac:dyDescent="0.25">
      <c r="A1905" s="16" t="s">
        <v>103</v>
      </c>
      <c r="B1905" s="16">
        <v>2</v>
      </c>
      <c r="C1905" s="16" t="s">
        <v>676</v>
      </c>
      <c r="D1905" s="22" t="s">
        <v>677</v>
      </c>
      <c r="E1905" s="17">
        <v>1052</v>
      </c>
      <c r="F1905" s="18">
        <v>166189169.20152092</v>
      </c>
      <c r="G1905" s="18">
        <v>260531475.61925724</v>
      </c>
    </row>
    <row r="1906" spans="1:7" x14ac:dyDescent="0.25">
      <c r="A1906" s="16" t="s">
        <v>103</v>
      </c>
      <c r="B1906" s="16">
        <v>2</v>
      </c>
      <c r="C1906" s="16" t="s">
        <v>678</v>
      </c>
      <c r="D1906" s="22" t="s">
        <v>679</v>
      </c>
      <c r="E1906" s="17">
        <v>353</v>
      </c>
      <c r="F1906" s="18">
        <v>117876974.50424929</v>
      </c>
      <c r="G1906" s="18">
        <v>187158424.0074755</v>
      </c>
    </row>
    <row r="1907" spans="1:7" x14ac:dyDescent="0.25">
      <c r="A1907" s="16" t="s">
        <v>103</v>
      </c>
      <c r="B1907" s="16">
        <v>2</v>
      </c>
      <c r="C1907" s="16" t="s">
        <v>680</v>
      </c>
      <c r="D1907" s="22" t="s">
        <v>681</v>
      </c>
      <c r="E1907" s="17">
        <v>1145</v>
      </c>
      <c r="F1907" s="18">
        <v>125231000</v>
      </c>
      <c r="G1907" s="18">
        <v>197458183.92893291</v>
      </c>
    </row>
    <row r="1908" spans="1:7" x14ac:dyDescent="0.25">
      <c r="A1908" s="16" t="s">
        <v>103</v>
      </c>
      <c r="B1908" s="16">
        <v>2</v>
      </c>
      <c r="C1908" s="16" t="s">
        <v>682</v>
      </c>
      <c r="D1908" s="22" t="s">
        <v>683</v>
      </c>
      <c r="E1908" s="17">
        <v>148</v>
      </c>
      <c r="F1908" s="18">
        <v>96636925.675675675</v>
      </c>
      <c r="G1908" s="18">
        <v>151421057.4885512</v>
      </c>
    </row>
    <row r="1909" spans="1:7" x14ac:dyDescent="0.25">
      <c r="A1909" s="16" t="s">
        <v>103</v>
      </c>
      <c r="B1909" s="16">
        <v>2</v>
      </c>
      <c r="C1909" s="16" t="s">
        <v>684</v>
      </c>
      <c r="D1909" s="22" t="s">
        <v>685</v>
      </c>
      <c r="E1909" s="17">
        <v>2126</v>
      </c>
      <c r="F1909" s="18">
        <v>93974317.968015045</v>
      </c>
      <c r="G1909" s="18">
        <v>149238020.89576909</v>
      </c>
    </row>
    <row r="1910" spans="1:7" x14ac:dyDescent="0.25">
      <c r="A1910" s="16" t="s">
        <v>103</v>
      </c>
      <c r="B1910" s="16">
        <v>2</v>
      </c>
      <c r="C1910" s="16" t="s">
        <v>686</v>
      </c>
      <c r="D1910" s="22" t="s">
        <v>687</v>
      </c>
      <c r="E1910" s="17">
        <v>2287</v>
      </c>
      <c r="F1910" s="18">
        <v>78160091.823349372</v>
      </c>
      <c r="G1910" s="18">
        <v>124192521.74030077</v>
      </c>
    </row>
    <row r="1911" spans="1:7" x14ac:dyDescent="0.25">
      <c r="A1911" s="16" t="s">
        <v>103</v>
      </c>
      <c r="B1911" s="16">
        <v>2</v>
      </c>
      <c r="C1911" s="16" t="s">
        <v>688</v>
      </c>
      <c r="D1911" s="22" t="s">
        <v>689</v>
      </c>
      <c r="E1911" s="17">
        <v>1087</v>
      </c>
      <c r="F1911" s="18">
        <v>92545163.753449857</v>
      </c>
      <c r="G1911" s="18">
        <v>146637282.7936267</v>
      </c>
    </row>
    <row r="1912" spans="1:7" x14ac:dyDescent="0.25">
      <c r="A1912" s="16" t="s">
        <v>103</v>
      </c>
      <c r="B1912" s="16">
        <v>2</v>
      </c>
      <c r="C1912" s="16" t="s">
        <v>690</v>
      </c>
      <c r="D1912" s="22" t="s">
        <v>691</v>
      </c>
      <c r="E1912" s="17">
        <v>1416</v>
      </c>
      <c r="F1912" s="18">
        <v>97154831.920903951</v>
      </c>
      <c r="G1912" s="18">
        <v>153126443.85146844</v>
      </c>
    </row>
    <row r="1913" spans="1:7" x14ac:dyDescent="0.25">
      <c r="A1913" s="16" t="s">
        <v>103</v>
      </c>
      <c r="B1913" s="16">
        <v>2</v>
      </c>
      <c r="C1913" s="16" t="s">
        <v>692</v>
      </c>
      <c r="D1913" s="22" t="s">
        <v>693</v>
      </c>
      <c r="E1913" s="17">
        <v>577</v>
      </c>
      <c r="F1913" s="18">
        <v>87173741.7677643</v>
      </c>
      <c r="G1913" s="18">
        <v>136197043.64634231</v>
      </c>
    </row>
    <row r="1914" spans="1:7" x14ac:dyDescent="0.25">
      <c r="A1914" s="16" t="s">
        <v>103</v>
      </c>
      <c r="B1914" s="16">
        <v>2</v>
      </c>
      <c r="C1914" s="16" t="s">
        <v>694</v>
      </c>
      <c r="D1914" s="22" t="s">
        <v>695</v>
      </c>
      <c r="E1914" s="17">
        <v>316</v>
      </c>
      <c r="F1914" s="18">
        <v>71905427.215189874</v>
      </c>
      <c r="G1914" s="18">
        <v>114904076.96811859</v>
      </c>
    </row>
    <row r="1915" spans="1:7" x14ac:dyDescent="0.25">
      <c r="A1915" s="16" t="s">
        <v>103</v>
      </c>
      <c r="B1915" s="16">
        <v>2</v>
      </c>
      <c r="C1915" s="16" t="s">
        <v>696</v>
      </c>
      <c r="D1915" s="22" t="s">
        <v>697</v>
      </c>
      <c r="E1915" s="17">
        <v>868</v>
      </c>
      <c r="F1915" s="18">
        <v>91007588.709677413</v>
      </c>
      <c r="G1915" s="18">
        <v>144533967.93092304</v>
      </c>
    </row>
    <row r="1916" spans="1:7" x14ac:dyDescent="0.25">
      <c r="A1916" s="16" t="s">
        <v>103</v>
      </c>
      <c r="B1916" s="16">
        <v>2</v>
      </c>
      <c r="C1916" s="16" t="s">
        <v>698</v>
      </c>
      <c r="D1916" s="22" t="s">
        <v>699</v>
      </c>
      <c r="E1916" s="17">
        <v>305</v>
      </c>
      <c r="F1916" s="18">
        <v>87386383.606557384</v>
      </c>
      <c r="G1916" s="18">
        <v>138753475.56358236</v>
      </c>
    </row>
    <row r="1917" spans="1:7" x14ac:dyDescent="0.25">
      <c r="A1917" s="16" t="s">
        <v>103</v>
      </c>
      <c r="B1917" s="16">
        <v>2</v>
      </c>
      <c r="C1917" s="16" t="s">
        <v>735</v>
      </c>
      <c r="D1917" s="22" t="s">
        <v>736</v>
      </c>
      <c r="E1917" s="17">
        <v>29</v>
      </c>
      <c r="F1917" s="18">
        <v>53417620.68965517</v>
      </c>
      <c r="G1917" s="18">
        <v>84789876.731455937</v>
      </c>
    </row>
    <row r="1918" spans="1:7" x14ac:dyDescent="0.25">
      <c r="A1918" s="16" t="s">
        <v>103</v>
      </c>
      <c r="B1918" s="16">
        <v>2</v>
      </c>
      <c r="C1918" s="16" t="s">
        <v>747</v>
      </c>
      <c r="D1918" s="22" t="s">
        <v>748</v>
      </c>
      <c r="E1918" s="17">
        <v>1987</v>
      </c>
      <c r="F1918" s="18">
        <v>215397091.09209865</v>
      </c>
      <c r="G1918" s="18">
        <v>337359175.06676048</v>
      </c>
    </row>
    <row r="1919" spans="1:7" x14ac:dyDescent="0.25">
      <c r="A1919" s="16" t="s">
        <v>103</v>
      </c>
      <c r="B1919" s="16">
        <v>2</v>
      </c>
      <c r="C1919" s="16" t="s">
        <v>755</v>
      </c>
      <c r="D1919" s="22" t="s">
        <v>756</v>
      </c>
      <c r="E1919" s="17">
        <v>1567</v>
      </c>
      <c r="F1919" s="18">
        <v>210167047.22399488</v>
      </c>
      <c r="G1919" s="18">
        <v>328905884.72570986</v>
      </c>
    </row>
    <row r="1920" spans="1:7" x14ac:dyDescent="0.25">
      <c r="A1920" s="16" t="s">
        <v>103</v>
      </c>
      <c r="B1920" s="16">
        <v>2</v>
      </c>
      <c r="C1920" s="16" t="s">
        <v>757</v>
      </c>
      <c r="D1920" s="22" t="s">
        <v>758</v>
      </c>
      <c r="E1920" s="17">
        <v>954</v>
      </c>
      <c r="F1920" s="18">
        <v>216827091.19496855</v>
      </c>
      <c r="G1920" s="18">
        <v>338983176.76517773</v>
      </c>
    </row>
    <row r="1921" spans="1:7" x14ac:dyDescent="0.25">
      <c r="A1921" s="16" t="s">
        <v>103</v>
      </c>
      <c r="B1921" s="16">
        <v>2</v>
      </c>
      <c r="C1921" s="16" t="s">
        <v>759</v>
      </c>
      <c r="D1921" s="22" t="s">
        <v>760</v>
      </c>
      <c r="E1921" s="17">
        <v>1725</v>
      </c>
      <c r="F1921" s="18">
        <v>209520918.26086956</v>
      </c>
      <c r="G1921" s="18">
        <v>328130943.10752952</v>
      </c>
    </row>
    <row r="1922" spans="1:7" x14ac:dyDescent="0.25">
      <c r="A1922" s="16" t="s">
        <v>103</v>
      </c>
      <c r="B1922" s="16">
        <v>2</v>
      </c>
      <c r="C1922" s="16" t="s">
        <v>761</v>
      </c>
      <c r="D1922" s="22" t="s">
        <v>762</v>
      </c>
      <c r="E1922" s="17">
        <v>241</v>
      </c>
      <c r="F1922" s="18">
        <v>82829066.3900415</v>
      </c>
      <c r="G1922" s="18">
        <v>131169428.81065546</v>
      </c>
    </row>
    <row r="1923" spans="1:7" x14ac:dyDescent="0.25">
      <c r="A1923" s="16" t="s">
        <v>103</v>
      </c>
      <c r="B1923" s="16">
        <v>2</v>
      </c>
      <c r="C1923" s="16" t="s">
        <v>763</v>
      </c>
      <c r="D1923" s="22" t="s">
        <v>764</v>
      </c>
      <c r="E1923" s="17">
        <v>1396</v>
      </c>
      <c r="F1923" s="18">
        <v>153598810.88825214</v>
      </c>
      <c r="G1923" s="18">
        <v>243567597.26367757</v>
      </c>
    </row>
    <row r="1924" spans="1:7" x14ac:dyDescent="0.25">
      <c r="A1924" s="16" t="s">
        <v>103</v>
      </c>
      <c r="B1924" s="16">
        <v>2</v>
      </c>
      <c r="C1924" s="16" t="s">
        <v>765</v>
      </c>
      <c r="D1924" s="22" t="s">
        <v>766</v>
      </c>
      <c r="E1924" s="17">
        <v>1886</v>
      </c>
      <c r="F1924" s="18">
        <v>111590048.78048781</v>
      </c>
      <c r="G1924" s="18">
        <v>176662687.6234538</v>
      </c>
    </row>
    <row r="1925" spans="1:7" x14ac:dyDescent="0.25">
      <c r="A1925" s="16" t="s">
        <v>103</v>
      </c>
      <c r="B1925" s="16">
        <v>2</v>
      </c>
      <c r="C1925" s="16" t="s">
        <v>767</v>
      </c>
      <c r="D1925" s="22" t="s">
        <v>768</v>
      </c>
      <c r="E1925" s="17">
        <v>891</v>
      </c>
      <c r="F1925" s="18">
        <v>81487332.210998878</v>
      </c>
      <c r="G1925" s="18">
        <v>129226005.10774495</v>
      </c>
    </row>
    <row r="1926" spans="1:7" x14ac:dyDescent="0.25">
      <c r="A1926" s="16" t="s">
        <v>103</v>
      </c>
      <c r="B1926" s="16">
        <v>2</v>
      </c>
      <c r="C1926" s="16" t="s">
        <v>769</v>
      </c>
      <c r="D1926" s="22" t="s">
        <v>770</v>
      </c>
      <c r="E1926" s="17">
        <v>129</v>
      </c>
      <c r="F1926" s="18">
        <v>103880883.72093023</v>
      </c>
      <c r="G1926" s="18">
        <v>164262991.18135217</v>
      </c>
    </row>
    <row r="1927" spans="1:7" x14ac:dyDescent="0.25">
      <c r="A1927" s="16" t="s">
        <v>103</v>
      </c>
      <c r="B1927" s="16">
        <v>2</v>
      </c>
      <c r="C1927" s="16" t="s">
        <v>773</v>
      </c>
      <c r="D1927" s="22" t="s">
        <v>774</v>
      </c>
      <c r="E1927" s="17">
        <v>3632</v>
      </c>
      <c r="F1927" s="18">
        <v>80016829.295154184</v>
      </c>
      <c r="G1927" s="18">
        <v>126968789.32261853</v>
      </c>
    </row>
    <row r="1928" spans="1:7" x14ac:dyDescent="0.25">
      <c r="A1928" s="16" t="s">
        <v>103</v>
      </c>
      <c r="B1928" s="16">
        <v>2</v>
      </c>
      <c r="C1928" s="16" t="s">
        <v>775</v>
      </c>
      <c r="D1928" s="22" t="s">
        <v>776</v>
      </c>
      <c r="E1928" s="17">
        <v>839</v>
      </c>
      <c r="F1928" s="18">
        <v>137325735.39928487</v>
      </c>
      <c r="G1928" s="18">
        <v>217040874.29887104</v>
      </c>
    </row>
    <row r="1929" spans="1:7" x14ac:dyDescent="0.25">
      <c r="A1929" s="16" t="s">
        <v>103</v>
      </c>
      <c r="B1929" s="16">
        <v>2</v>
      </c>
      <c r="C1929" s="16" t="s">
        <v>777</v>
      </c>
      <c r="D1929" s="22" t="s">
        <v>778</v>
      </c>
      <c r="E1929" s="17">
        <v>3886</v>
      </c>
      <c r="F1929" s="18">
        <v>110476899.63973238</v>
      </c>
      <c r="G1929" s="18">
        <v>174856158.00637412</v>
      </c>
    </row>
    <row r="1930" spans="1:7" x14ac:dyDescent="0.25">
      <c r="A1930" s="16" t="s">
        <v>103</v>
      </c>
      <c r="B1930" s="16">
        <v>2</v>
      </c>
      <c r="C1930" s="16" t="s">
        <v>779</v>
      </c>
      <c r="D1930" s="22" t="s">
        <v>780</v>
      </c>
      <c r="E1930" s="17">
        <v>18</v>
      </c>
      <c r="F1930" s="18">
        <v>158402000</v>
      </c>
      <c r="G1930" s="18">
        <v>247380872.16599274</v>
      </c>
    </row>
    <row r="1931" spans="1:7" x14ac:dyDescent="0.25">
      <c r="A1931" s="16" t="s">
        <v>103</v>
      </c>
      <c r="B1931" s="16">
        <v>2</v>
      </c>
      <c r="C1931" s="16" t="s">
        <v>781</v>
      </c>
      <c r="D1931" s="22" t="s">
        <v>782</v>
      </c>
      <c r="E1931" s="17">
        <v>2744</v>
      </c>
      <c r="F1931" s="18">
        <v>102504024.78134111</v>
      </c>
      <c r="G1931" s="18">
        <v>161801789.76061535</v>
      </c>
    </row>
    <row r="1932" spans="1:7" x14ac:dyDescent="0.25">
      <c r="A1932" s="16" t="s">
        <v>103</v>
      </c>
      <c r="B1932" s="16">
        <v>2</v>
      </c>
      <c r="C1932" s="16" t="s">
        <v>2208</v>
      </c>
      <c r="D1932" s="22" t="s">
        <v>2209</v>
      </c>
      <c r="E1932" s="17">
        <v>1</v>
      </c>
      <c r="F1932" s="18">
        <v>20012000</v>
      </c>
      <c r="G1932" s="18">
        <v>32807000</v>
      </c>
    </row>
    <row r="1933" spans="1:7" x14ac:dyDescent="0.25">
      <c r="A1933" s="16" t="s">
        <v>103</v>
      </c>
      <c r="B1933" s="16">
        <v>2</v>
      </c>
      <c r="C1933" s="16" t="s">
        <v>785</v>
      </c>
      <c r="D1933" s="22" t="s">
        <v>786</v>
      </c>
      <c r="E1933" s="17">
        <v>103</v>
      </c>
      <c r="F1933" s="18">
        <v>70693407.766990289</v>
      </c>
      <c r="G1933" s="18">
        <v>112148308.13089608</v>
      </c>
    </row>
    <row r="1934" spans="1:7" x14ac:dyDescent="0.25">
      <c r="A1934" s="16" t="s">
        <v>103</v>
      </c>
      <c r="B1934" s="16">
        <v>2</v>
      </c>
      <c r="C1934" s="16" t="s">
        <v>788</v>
      </c>
      <c r="D1934" s="22" t="s">
        <v>789</v>
      </c>
      <c r="E1934" s="17">
        <v>2723</v>
      </c>
      <c r="F1934" s="18">
        <v>86168979.067205295</v>
      </c>
      <c r="G1934" s="18">
        <v>136728698.02800462</v>
      </c>
    </row>
    <row r="1935" spans="1:7" x14ac:dyDescent="0.25">
      <c r="A1935" s="16" t="s">
        <v>103</v>
      </c>
      <c r="B1935" s="16">
        <v>2</v>
      </c>
      <c r="C1935" s="16" t="s">
        <v>790</v>
      </c>
      <c r="D1935" s="22" t="s">
        <v>791</v>
      </c>
      <c r="E1935" s="17">
        <v>279</v>
      </c>
      <c r="F1935" s="18">
        <v>144565534.05017921</v>
      </c>
      <c r="G1935" s="18">
        <v>229979455.50382069</v>
      </c>
    </row>
    <row r="1936" spans="1:7" x14ac:dyDescent="0.25">
      <c r="A1936" s="16" t="s">
        <v>103</v>
      </c>
      <c r="B1936" s="16">
        <v>2</v>
      </c>
      <c r="C1936" s="16" t="s">
        <v>797</v>
      </c>
      <c r="D1936" s="22" t="s">
        <v>798</v>
      </c>
      <c r="E1936" s="17">
        <v>1836</v>
      </c>
      <c r="F1936" s="18">
        <v>183504972.76688454</v>
      </c>
      <c r="G1936" s="18">
        <v>288513335.1923126</v>
      </c>
    </row>
    <row r="1937" spans="1:7" x14ac:dyDescent="0.25">
      <c r="A1937" s="16" t="s">
        <v>103</v>
      </c>
      <c r="B1937" s="16">
        <v>2</v>
      </c>
      <c r="C1937" s="16" t="s">
        <v>799</v>
      </c>
      <c r="D1937" s="22" t="s">
        <v>800</v>
      </c>
      <c r="E1937" s="17">
        <v>1328</v>
      </c>
      <c r="F1937" s="18">
        <v>81294201.054216862</v>
      </c>
      <c r="G1937" s="18">
        <v>127730913.93185662</v>
      </c>
    </row>
    <row r="1938" spans="1:7" x14ac:dyDescent="0.25">
      <c r="A1938" s="16" t="s">
        <v>103</v>
      </c>
      <c r="B1938" s="16">
        <v>2</v>
      </c>
      <c r="C1938" s="16" t="s">
        <v>803</v>
      </c>
      <c r="D1938" s="22" t="s">
        <v>804</v>
      </c>
      <c r="E1938" s="17">
        <v>3308</v>
      </c>
      <c r="F1938" s="18">
        <v>119910045.94921403</v>
      </c>
      <c r="G1938" s="18">
        <v>190048521.73122886</v>
      </c>
    </row>
    <row r="1939" spans="1:7" x14ac:dyDescent="0.25">
      <c r="A1939" s="16" t="s">
        <v>103</v>
      </c>
      <c r="B1939" s="16">
        <v>2</v>
      </c>
      <c r="C1939" s="16" t="s">
        <v>809</v>
      </c>
      <c r="D1939" s="22" t="s">
        <v>810</v>
      </c>
      <c r="E1939" s="17">
        <v>368</v>
      </c>
      <c r="F1939" s="18">
        <v>74798149.456521735</v>
      </c>
      <c r="G1939" s="18">
        <v>119265377.83306609</v>
      </c>
    </row>
    <row r="1940" spans="1:7" x14ac:dyDescent="0.25">
      <c r="A1940" s="16" t="s">
        <v>103</v>
      </c>
      <c r="B1940" s="16">
        <v>2</v>
      </c>
      <c r="C1940" s="16" t="s">
        <v>817</v>
      </c>
      <c r="D1940" s="22" t="s">
        <v>818</v>
      </c>
      <c r="E1940" s="17">
        <v>478</v>
      </c>
      <c r="F1940" s="18">
        <v>170113000</v>
      </c>
      <c r="G1940" s="18">
        <v>268420999.85766822</v>
      </c>
    </row>
    <row r="1941" spans="1:7" x14ac:dyDescent="0.25">
      <c r="A1941" s="16" t="s">
        <v>103</v>
      </c>
      <c r="B1941" s="16">
        <v>2</v>
      </c>
      <c r="C1941" s="16" t="s">
        <v>829</v>
      </c>
      <c r="D1941" s="22" t="s">
        <v>828</v>
      </c>
      <c r="E1941" s="17">
        <v>1006</v>
      </c>
      <c r="F1941" s="18">
        <v>215579922.46520874</v>
      </c>
      <c r="G1941" s="18">
        <v>337897848.3017931</v>
      </c>
    </row>
    <row r="1942" spans="1:7" x14ac:dyDescent="0.25">
      <c r="A1942" s="16" t="s">
        <v>103</v>
      </c>
      <c r="B1942" s="16">
        <v>2</v>
      </c>
      <c r="C1942" s="16" t="s">
        <v>831</v>
      </c>
      <c r="D1942" s="22" t="s">
        <v>832</v>
      </c>
      <c r="E1942" s="17">
        <v>1327</v>
      </c>
      <c r="F1942" s="18">
        <v>76765840.994724944</v>
      </c>
      <c r="G1942" s="18">
        <v>121640990.86775281</v>
      </c>
    </row>
    <row r="1943" spans="1:7" x14ac:dyDescent="0.25">
      <c r="A1943" s="16" t="s">
        <v>103</v>
      </c>
      <c r="B1943" s="16">
        <v>2</v>
      </c>
      <c r="C1943" s="16" t="s">
        <v>837</v>
      </c>
      <c r="D1943" s="22" t="s">
        <v>838</v>
      </c>
      <c r="E1943" s="17">
        <v>1522</v>
      </c>
      <c r="F1943" s="18">
        <v>211611578.18659657</v>
      </c>
      <c r="G1943" s="18">
        <v>332362259.2374922</v>
      </c>
    </row>
    <row r="1944" spans="1:7" x14ac:dyDescent="0.25">
      <c r="A1944" s="16" t="s">
        <v>103</v>
      </c>
      <c r="B1944" s="16">
        <v>2</v>
      </c>
      <c r="C1944" s="16" t="s">
        <v>839</v>
      </c>
      <c r="D1944" s="22" t="s">
        <v>840</v>
      </c>
      <c r="E1944" s="17">
        <v>704</v>
      </c>
      <c r="F1944" s="18">
        <v>107970028.40909091</v>
      </c>
      <c r="G1944" s="18">
        <v>172069218.60222578</v>
      </c>
    </row>
    <row r="1945" spans="1:7" x14ac:dyDescent="0.25">
      <c r="A1945" s="16" t="s">
        <v>103</v>
      </c>
      <c r="B1945" s="16">
        <v>2</v>
      </c>
      <c r="C1945" s="16" t="s">
        <v>841</v>
      </c>
      <c r="D1945" s="22" t="s">
        <v>842</v>
      </c>
      <c r="E1945" s="17">
        <v>3369</v>
      </c>
      <c r="F1945" s="18">
        <v>102700889.87830217</v>
      </c>
      <c r="G1945" s="18">
        <v>163047243.37744841</v>
      </c>
    </row>
    <row r="1946" spans="1:7" x14ac:dyDescent="0.25">
      <c r="A1946" s="16" t="s">
        <v>103</v>
      </c>
      <c r="B1946" s="16">
        <v>2</v>
      </c>
      <c r="C1946" s="16" t="s">
        <v>845</v>
      </c>
      <c r="D1946" s="22" t="s">
        <v>846</v>
      </c>
      <c r="E1946" s="17">
        <v>596</v>
      </c>
      <c r="F1946" s="18">
        <v>98472949.664429531</v>
      </c>
      <c r="G1946" s="18">
        <v>155991427.38826072</v>
      </c>
    </row>
    <row r="1947" spans="1:7" x14ac:dyDescent="0.25">
      <c r="A1947" s="16" t="s">
        <v>103</v>
      </c>
      <c r="B1947" s="16">
        <v>2</v>
      </c>
      <c r="C1947" s="16" t="s">
        <v>847</v>
      </c>
      <c r="D1947" s="22" t="s">
        <v>848</v>
      </c>
      <c r="E1947" s="17">
        <v>1470</v>
      </c>
      <c r="F1947" s="18">
        <v>132295880.95238096</v>
      </c>
      <c r="G1947" s="18">
        <v>210714267.68403038</v>
      </c>
    </row>
    <row r="1948" spans="1:7" x14ac:dyDescent="0.25">
      <c r="A1948" s="16" t="s">
        <v>103</v>
      </c>
      <c r="B1948" s="16">
        <v>2</v>
      </c>
      <c r="C1948" s="16" t="s">
        <v>849</v>
      </c>
      <c r="D1948" s="22" t="s">
        <v>850</v>
      </c>
      <c r="E1948" s="17">
        <v>640</v>
      </c>
      <c r="F1948" s="18">
        <v>165356237.5</v>
      </c>
      <c r="G1948" s="18">
        <v>260295451.13675833</v>
      </c>
    </row>
    <row r="1949" spans="1:7" x14ac:dyDescent="0.25">
      <c r="A1949" s="16" t="s">
        <v>103</v>
      </c>
      <c r="B1949" s="16">
        <v>2</v>
      </c>
      <c r="C1949" s="16" t="s">
        <v>851</v>
      </c>
      <c r="D1949" s="22" t="s">
        <v>157</v>
      </c>
      <c r="E1949" s="17">
        <v>1160</v>
      </c>
      <c r="F1949" s="18">
        <v>182368062.06896552</v>
      </c>
      <c r="G1949" s="18">
        <v>286013600.71800846</v>
      </c>
    </row>
    <row r="1950" spans="1:7" x14ac:dyDescent="0.25">
      <c r="A1950" s="16" t="s">
        <v>103</v>
      </c>
      <c r="B1950" s="16">
        <v>2</v>
      </c>
      <c r="C1950" s="16" t="s">
        <v>852</v>
      </c>
      <c r="D1950" s="22" t="s">
        <v>241</v>
      </c>
      <c r="E1950" s="17">
        <v>609</v>
      </c>
      <c r="F1950" s="18">
        <v>166992272.57799673</v>
      </c>
      <c r="G1950" s="18">
        <v>262289604.41500339</v>
      </c>
    </row>
    <row r="1951" spans="1:7" x14ac:dyDescent="0.25">
      <c r="A1951" s="16" t="s">
        <v>103</v>
      </c>
      <c r="B1951" s="16">
        <v>2</v>
      </c>
      <c r="C1951" s="16" t="s">
        <v>853</v>
      </c>
      <c r="D1951" s="22" t="s">
        <v>854</v>
      </c>
      <c r="E1951" s="17">
        <v>117</v>
      </c>
      <c r="F1951" s="18">
        <v>119035564.1025641</v>
      </c>
      <c r="G1951" s="18">
        <v>190489732.77757466</v>
      </c>
    </row>
    <row r="1952" spans="1:7" x14ac:dyDescent="0.25">
      <c r="A1952" s="16" t="s">
        <v>103</v>
      </c>
      <c r="B1952" s="16">
        <v>2</v>
      </c>
      <c r="C1952" s="16" t="s">
        <v>855</v>
      </c>
      <c r="D1952" s="22" t="s">
        <v>856</v>
      </c>
      <c r="E1952" s="17">
        <v>447</v>
      </c>
      <c r="F1952" s="18">
        <v>90283604.026845634</v>
      </c>
      <c r="G1952" s="18">
        <v>144050588.98744923</v>
      </c>
    </row>
    <row r="1953" spans="1:7" x14ac:dyDescent="0.25">
      <c r="A1953" s="16" t="s">
        <v>103</v>
      </c>
      <c r="B1953" s="16">
        <v>2</v>
      </c>
      <c r="C1953" s="16" t="s">
        <v>857</v>
      </c>
      <c r="D1953" s="22" t="s">
        <v>858</v>
      </c>
      <c r="E1953" s="17">
        <v>2</v>
      </c>
      <c r="F1953" s="18">
        <v>1839496000</v>
      </c>
      <c r="G1953" s="18">
        <v>2895899320.018033</v>
      </c>
    </row>
    <row r="1954" spans="1:7" x14ac:dyDescent="0.25">
      <c r="A1954" s="16" t="s">
        <v>103</v>
      </c>
      <c r="B1954" s="16">
        <v>2</v>
      </c>
      <c r="C1954" s="16" t="s">
        <v>859</v>
      </c>
      <c r="D1954" s="22" t="s">
        <v>860</v>
      </c>
      <c r="E1954" s="17">
        <v>1794</v>
      </c>
      <c r="F1954" s="18">
        <v>204504683.94648829</v>
      </c>
      <c r="G1954" s="18">
        <v>322476442.73871469</v>
      </c>
    </row>
    <row r="1955" spans="1:7" x14ac:dyDescent="0.25">
      <c r="A1955" s="16" t="s">
        <v>103</v>
      </c>
      <c r="B1955" s="16">
        <v>2</v>
      </c>
      <c r="C1955" s="16" t="s">
        <v>861</v>
      </c>
      <c r="D1955" s="22" t="s">
        <v>862</v>
      </c>
      <c r="E1955" s="17">
        <v>188</v>
      </c>
      <c r="F1955" s="18">
        <v>126396755.31914894</v>
      </c>
      <c r="G1955" s="18">
        <v>200760889.73606208</v>
      </c>
    </row>
    <row r="1956" spans="1:7" x14ac:dyDescent="0.25">
      <c r="A1956" s="16" t="s">
        <v>103</v>
      </c>
      <c r="B1956" s="16">
        <v>2</v>
      </c>
      <c r="C1956" s="16" t="s">
        <v>863</v>
      </c>
      <c r="D1956" s="22" t="s">
        <v>864</v>
      </c>
      <c r="E1956" s="17">
        <v>1073</v>
      </c>
      <c r="F1956" s="18">
        <v>178850225.53588071</v>
      </c>
      <c r="G1956" s="18">
        <v>281433177.1700753</v>
      </c>
    </row>
    <row r="1957" spans="1:7" x14ac:dyDescent="0.25">
      <c r="A1957" s="16" t="s">
        <v>103</v>
      </c>
      <c r="B1957" s="16">
        <v>2</v>
      </c>
      <c r="C1957" s="16" t="s">
        <v>865</v>
      </c>
      <c r="D1957" s="22" t="s">
        <v>866</v>
      </c>
      <c r="E1957" s="17">
        <v>598</v>
      </c>
      <c r="F1957" s="18">
        <v>163023633.77926421</v>
      </c>
      <c r="G1957" s="18">
        <v>257872323.91045505</v>
      </c>
    </row>
    <row r="1958" spans="1:7" x14ac:dyDescent="0.25">
      <c r="A1958" s="16" t="s">
        <v>103</v>
      </c>
      <c r="B1958" s="16">
        <v>2</v>
      </c>
      <c r="C1958" s="16" t="s">
        <v>867</v>
      </c>
      <c r="D1958" s="22" t="s">
        <v>868</v>
      </c>
      <c r="E1958" s="17">
        <v>1435</v>
      </c>
      <c r="F1958" s="18">
        <v>135935612.54355401</v>
      </c>
      <c r="G1958" s="18">
        <v>215128324.09249493</v>
      </c>
    </row>
    <row r="1959" spans="1:7" x14ac:dyDescent="0.25">
      <c r="A1959" s="16" t="s">
        <v>103</v>
      </c>
      <c r="B1959" s="16">
        <v>2</v>
      </c>
      <c r="C1959" s="16" t="s">
        <v>869</v>
      </c>
      <c r="D1959" s="22" t="s">
        <v>870</v>
      </c>
      <c r="E1959" s="17">
        <v>1965</v>
      </c>
      <c r="F1959" s="18">
        <v>95496873.791348606</v>
      </c>
      <c r="G1959" s="18">
        <v>151822208.88673517</v>
      </c>
    </row>
    <row r="1960" spans="1:7" x14ac:dyDescent="0.25">
      <c r="A1960" s="16" t="s">
        <v>103</v>
      </c>
      <c r="B1960" s="16">
        <v>2</v>
      </c>
      <c r="C1960" s="16" t="s">
        <v>871</v>
      </c>
      <c r="D1960" s="22" t="s">
        <v>872</v>
      </c>
      <c r="E1960" s="17">
        <v>896</v>
      </c>
      <c r="F1960" s="18">
        <v>128247018.97321428</v>
      </c>
      <c r="G1960" s="18">
        <v>204256023.378802</v>
      </c>
    </row>
    <row r="1961" spans="1:7" x14ac:dyDescent="0.25">
      <c r="A1961" s="16" t="s">
        <v>103</v>
      </c>
      <c r="B1961" s="16">
        <v>2</v>
      </c>
      <c r="C1961" s="16" t="s">
        <v>875</v>
      </c>
      <c r="D1961" s="22" t="s">
        <v>876</v>
      </c>
      <c r="E1961" s="17">
        <v>137</v>
      </c>
      <c r="F1961" s="18">
        <v>105223927.00729927</v>
      </c>
      <c r="G1961" s="18">
        <v>166635852.37312999</v>
      </c>
    </row>
    <row r="1962" spans="1:7" x14ac:dyDescent="0.25">
      <c r="A1962" s="16" t="s">
        <v>103</v>
      </c>
      <c r="B1962" s="16">
        <v>2</v>
      </c>
      <c r="C1962" s="16" t="s">
        <v>877</v>
      </c>
      <c r="D1962" s="22" t="s">
        <v>878</v>
      </c>
      <c r="E1962" s="17">
        <v>409</v>
      </c>
      <c r="F1962" s="18">
        <v>79131000</v>
      </c>
      <c r="G1962" s="18">
        <v>125610660.94256723</v>
      </c>
    </row>
    <row r="1963" spans="1:7" x14ac:dyDescent="0.25">
      <c r="A1963" s="16" t="s">
        <v>103</v>
      </c>
      <c r="B1963" s="16">
        <v>2</v>
      </c>
      <c r="C1963" s="16" t="s">
        <v>879</v>
      </c>
      <c r="D1963" s="22" t="s">
        <v>880</v>
      </c>
      <c r="E1963" s="17">
        <v>859</v>
      </c>
      <c r="F1963" s="18">
        <v>115098359.72060536</v>
      </c>
      <c r="G1963" s="18">
        <v>183348953.29675311</v>
      </c>
    </row>
    <row r="1964" spans="1:7" x14ac:dyDescent="0.25">
      <c r="A1964" s="16" t="s">
        <v>103</v>
      </c>
      <c r="B1964" s="16">
        <v>2</v>
      </c>
      <c r="C1964" s="16" t="s">
        <v>881</v>
      </c>
      <c r="D1964" s="22" t="s">
        <v>882</v>
      </c>
      <c r="E1964" s="17">
        <v>2003</v>
      </c>
      <c r="F1964" s="18">
        <v>117914130.30454318</v>
      </c>
      <c r="G1964" s="18">
        <v>186889676.76230258</v>
      </c>
    </row>
    <row r="1965" spans="1:7" x14ac:dyDescent="0.25">
      <c r="A1965" s="16" t="s">
        <v>103</v>
      </c>
      <c r="B1965" s="16">
        <v>2</v>
      </c>
      <c r="C1965" s="16" t="s">
        <v>883</v>
      </c>
      <c r="D1965" s="22" t="s">
        <v>884</v>
      </c>
      <c r="E1965" s="17">
        <v>986</v>
      </c>
      <c r="F1965" s="18">
        <v>105724716.02434076</v>
      </c>
      <c r="G1965" s="18">
        <v>167573489.07045767</v>
      </c>
    </row>
    <row r="1966" spans="1:7" x14ac:dyDescent="0.25">
      <c r="A1966" s="16" t="s">
        <v>103</v>
      </c>
      <c r="B1966" s="16">
        <v>2</v>
      </c>
      <c r="C1966" s="16" t="s">
        <v>885</v>
      </c>
      <c r="D1966" s="22" t="s">
        <v>886</v>
      </c>
      <c r="E1966" s="17">
        <v>1300</v>
      </c>
      <c r="F1966" s="18">
        <v>137174163.84615386</v>
      </c>
      <c r="G1966" s="18">
        <v>217630489.15422052</v>
      </c>
    </row>
    <row r="1967" spans="1:7" x14ac:dyDescent="0.25">
      <c r="A1967" s="16" t="s">
        <v>103</v>
      </c>
      <c r="B1967" s="16">
        <v>2</v>
      </c>
      <c r="C1967" s="16" t="s">
        <v>887</v>
      </c>
      <c r="D1967" s="22" t="s">
        <v>616</v>
      </c>
      <c r="E1967" s="17">
        <v>809</v>
      </c>
      <c r="F1967" s="18">
        <v>120586551.29789864</v>
      </c>
      <c r="G1967" s="18">
        <v>190943000.38689649</v>
      </c>
    </row>
    <row r="1968" spans="1:7" x14ac:dyDescent="0.25">
      <c r="A1968" s="16" t="s">
        <v>103</v>
      </c>
      <c r="B1968" s="16">
        <v>2</v>
      </c>
      <c r="C1968" s="16" t="s">
        <v>888</v>
      </c>
      <c r="D1968" s="22" t="s">
        <v>889</v>
      </c>
      <c r="E1968" s="17">
        <v>1443</v>
      </c>
      <c r="F1968" s="18">
        <v>133858366.5973666</v>
      </c>
      <c r="G1968" s="18">
        <v>213523437.17922992</v>
      </c>
    </row>
    <row r="1969" spans="1:7" x14ac:dyDescent="0.25">
      <c r="A1969" s="16" t="s">
        <v>103</v>
      </c>
      <c r="B1969" s="16">
        <v>2</v>
      </c>
      <c r="C1969" s="16" t="s">
        <v>890</v>
      </c>
      <c r="D1969" s="22" t="s">
        <v>891</v>
      </c>
      <c r="E1969" s="17">
        <v>3947</v>
      </c>
      <c r="F1969" s="18">
        <v>96851088.928299978</v>
      </c>
      <c r="G1969" s="18">
        <v>153745770.85064581</v>
      </c>
    </row>
    <row r="1970" spans="1:7" x14ac:dyDescent="0.25">
      <c r="A1970" s="16" t="s">
        <v>103</v>
      </c>
      <c r="B1970" s="16">
        <v>2</v>
      </c>
      <c r="C1970" s="16" t="s">
        <v>894</v>
      </c>
      <c r="D1970" s="22" t="s">
        <v>895</v>
      </c>
      <c r="E1970" s="17">
        <v>1019</v>
      </c>
      <c r="F1970" s="18">
        <v>143826211.97252208</v>
      </c>
      <c r="G1970" s="18">
        <v>226711621.15496051</v>
      </c>
    </row>
    <row r="1971" spans="1:7" x14ac:dyDescent="0.25">
      <c r="A1971" s="16" t="s">
        <v>103</v>
      </c>
      <c r="B1971" s="16">
        <v>2</v>
      </c>
      <c r="C1971" s="16" t="s">
        <v>896</v>
      </c>
      <c r="D1971" s="22" t="s">
        <v>897</v>
      </c>
      <c r="E1971" s="17">
        <v>648</v>
      </c>
      <c r="F1971" s="18">
        <v>59218442.901234567</v>
      </c>
      <c r="G1971" s="18">
        <v>94467494.426092893</v>
      </c>
    </row>
    <row r="1972" spans="1:7" x14ac:dyDescent="0.25">
      <c r="A1972" s="16" t="s">
        <v>103</v>
      </c>
      <c r="B1972" s="16">
        <v>2</v>
      </c>
      <c r="C1972" s="16" t="s">
        <v>898</v>
      </c>
      <c r="D1972" s="22" t="s">
        <v>899</v>
      </c>
      <c r="E1972" s="17">
        <v>729</v>
      </c>
      <c r="F1972" s="18">
        <v>97618666.666666672</v>
      </c>
      <c r="G1972" s="18">
        <v>155512559.86958995</v>
      </c>
    </row>
    <row r="1973" spans="1:7" x14ac:dyDescent="0.25">
      <c r="A1973" s="16" t="s">
        <v>103</v>
      </c>
      <c r="B1973" s="16">
        <v>2</v>
      </c>
      <c r="C1973" s="16" t="s">
        <v>900</v>
      </c>
      <c r="D1973" s="22" t="s">
        <v>901</v>
      </c>
      <c r="E1973" s="17">
        <v>240</v>
      </c>
      <c r="F1973" s="18">
        <v>66692266.666666664</v>
      </c>
      <c r="G1973" s="18">
        <v>105860311.5833651</v>
      </c>
    </row>
    <row r="1974" spans="1:7" x14ac:dyDescent="0.25">
      <c r="A1974" s="16" t="s">
        <v>103</v>
      </c>
      <c r="B1974" s="16">
        <v>2</v>
      </c>
      <c r="C1974" s="16" t="s">
        <v>902</v>
      </c>
      <c r="D1974" s="22" t="s">
        <v>903</v>
      </c>
      <c r="E1974" s="17">
        <v>641</v>
      </c>
      <c r="F1974" s="18">
        <v>97374391.57566303</v>
      </c>
      <c r="G1974" s="18">
        <v>154211921.06959412</v>
      </c>
    </row>
    <row r="1975" spans="1:7" x14ac:dyDescent="0.25">
      <c r="A1975" s="16" t="s">
        <v>103</v>
      </c>
      <c r="B1975" s="16">
        <v>2</v>
      </c>
      <c r="C1975" s="16" t="s">
        <v>904</v>
      </c>
      <c r="D1975" s="22" t="s">
        <v>905</v>
      </c>
      <c r="E1975" s="17">
        <v>2520</v>
      </c>
      <c r="F1975" s="18">
        <v>113448341.66666667</v>
      </c>
      <c r="G1975" s="18">
        <v>179239834.81597108</v>
      </c>
    </row>
    <row r="1976" spans="1:7" x14ac:dyDescent="0.25">
      <c r="A1976" s="16" t="s">
        <v>103</v>
      </c>
      <c r="B1976" s="16">
        <v>2</v>
      </c>
      <c r="C1976" s="16" t="s">
        <v>906</v>
      </c>
      <c r="D1976" s="22" t="s">
        <v>907</v>
      </c>
      <c r="E1976" s="17">
        <v>2665</v>
      </c>
      <c r="F1976" s="18">
        <v>80567767.35459663</v>
      </c>
      <c r="G1976" s="18">
        <v>127637408.96615602</v>
      </c>
    </row>
    <row r="1977" spans="1:7" x14ac:dyDescent="0.25">
      <c r="A1977" s="16" t="s">
        <v>103</v>
      </c>
      <c r="B1977" s="16">
        <v>2</v>
      </c>
      <c r="C1977" s="16" t="s">
        <v>914</v>
      </c>
      <c r="D1977" s="22" t="s">
        <v>541</v>
      </c>
      <c r="E1977" s="17">
        <v>662</v>
      </c>
      <c r="F1977" s="18">
        <v>78819802.114803627</v>
      </c>
      <c r="G1977" s="18">
        <v>124331337.25509906</v>
      </c>
    </row>
    <row r="1978" spans="1:7" x14ac:dyDescent="0.25">
      <c r="A1978" s="16" t="s">
        <v>103</v>
      </c>
      <c r="B1978" s="16">
        <v>2</v>
      </c>
      <c r="C1978" s="16" t="s">
        <v>917</v>
      </c>
      <c r="D1978" s="22" t="s">
        <v>918</v>
      </c>
      <c r="E1978" s="17">
        <v>1</v>
      </c>
      <c r="F1978" s="18">
        <v>187461000</v>
      </c>
      <c r="G1978" s="18">
        <v>301088426.63934433</v>
      </c>
    </row>
    <row r="1979" spans="1:7" x14ac:dyDescent="0.25">
      <c r="A1979" s="16" t="s">
        <v>103</v>
      </c>
      <c r="B1979" s="16">
        <v>2</v>
      </c>
      <c r="C1979" s="16" t="s">
        <v>919</v>
      </c>
      <c r="D1979" s="22" t="s">
        <v>920</v>
      </c>
      <c r="E1979" s="17">
        <v>1232</v>
      </c>
      <c r="F1979" s="18">
        <v>101859080.35714285</v>
      </c>
      <c r="G1979" s="18">
        <v>160972540.85700795</v>
      </c>
    </row>
    <row r="1980" spans="1:7" x14ac:dyDescent="0.25">
      <c r="A1980" s="16" t="s">
        <v>103</v>
      </c>
      <c r="B1980" s="16">
        <v>2</v>
      </c>
      <c r="C1980" s="16" t="s">
        <v>921</v>
      </c>
      <c r="D1980" s="22" t="s">
        <v>922</v>
      </c>
      <c r="E1980" s="17">
        <v>825</v>
      </c>
      <c r="F1980" s="18">
        <v>109074244.84848484</v>
      </c>
      <c r="G1980" s="18">
        <v>172414107.40031889</v>
      </c>
    </row>
    <row r="1981" spans="1:7" x14ac:dyDescent="0.25">
      <c r="A1981" s="16" t="s">
        <v>103</v>
      </c>
      <c r="B1981" s="16">
        <v>2</v>
      </c>
      <c r="C1981" s="16" t="s">
        <v>927</v>
      </c>
      <c r="D1981" s="22" t="s">
        <v>928</v>
      </c>
      <c r="E1981" s="17">
        <v>1704</v>
      </c>
      <c r="F1981" s="18">
        <v>128714803.40375587</v>
      </c>
      <c r="G1981" s="18">
        <v>205286534.55096412</v>
      </c>
    </row>
    <row r="1982" spans="1:7" x14ac:dyDescent="0.25">
      <c r="A1982" s="16" t="s">
        <v>103</v>
      </c>
      <c r="B1982" s="16">
        <v>2</v>
      </c>
      <c r="C1982" s="16" t="s">
        <v>2214</v>
      </c>
      <c r="D1982" s="22" t="s">
        <v>2215</v>
      </c>
      <c r="E1982" s="17">
        <v>82</v>
      </c>
      <c r="F1982" s="18">
        <v>80154158.536585361</v>
      </c>
      <c r="G1982" s="18">
        <v>127464804.23622857</v>
      </c>
    </row>
    <row r="1983" spans="1:7" x14ac:dyDescent="0.25">
      <c r="A1983" s="16" t="s">
        <v>103</v>
      </c>
      <c r="B1983" s="16">
        <v>2</v>
      </c>
      <c r="C1983" s="16" t="s">
        <v>934</v>
      </c>
      <c r="D1983" s="22" t="s">
        <v>935</v>
      </c>
      <c r="E1983" s="17">
        <v>4</v>
      </c>
      <c r="F1983" s="18">
        <v>157491000</v>
      </c>
      <c r="G1983" s="18">
        <v>249985576.65365079</v>
      </c>
    </row>
    <row r="1984" spans="1:7" x14ac:dyDescent="0.25">
      <c r="A1984" s="16" t="s">
        <v>103</v>
      </c>
      <c r="B1984" s="16">
        <v>2</v>
      </c>
      <c r="C1984" s="16" t="s">
        <v>936</v>
      </c>
      <c r="D1984" s="22" t="s">
        <v>937</v>
      </c>
      <c r="E1984" s="17">
        <v>988</v>
      </c>
      <c r="F1984" s="18">
        <v>105445040.48582996</v>
      </c>
      <c r="G1984" s="18">
        <v>167526539.21524328</v>
      </c>
    </row>
    <row r="1985" spans="1:7" x14ac:dyDescent="0.25">
      <c r="A1985" s="16" t="s">
        <v>103</v>
      </c>
      <c r="B1985" s="16">
        <v>2</v>
      </c>
      <c r="C1985" s="16" t="s">
        <v>938</v>
      </c>
      <c r="D1985" s="22" t="s">
        <v>939</v>
      </c>
      <c r="E1985" s="17">
        <v>845</v>
      </c>
      <c r="F1985" s="18">
        <v>70065200</v>
      </c>
      <c r="G1985" s="18">
        <v>111186274.94819711</v>
      </c>
    </row>
    <row r="1986" spans="1:7" x14ac:dyDescent="0.25">
      <c r="A1986" s="16" t="s">
        <v>103</v>
      </c>
      <c r="B1986" s="16">
        <v>2</v>
      </c>
      <c r="C1986" s="16" t="s">
        <v>940</v>
      </c>
      <c r="D1986" s="22" t="s">
        <v>941</v>
      </c>
      <c r="E1986" s="17">
        <v>1</v>
      </c>
      <c r="F1986" s="18">
        <v>129526000</v>
      </c>
      <c r="G1986" s="18">
        <v>203839665.12786886</v>
      </c>
    </row>
    <row r="1987" spans="1:7" x14ac:dyDescent="0.25">
      <c r="A1987" s="16" t="s">
        <v>103</v>
      </c>
      <c r="B1987" s="16">
        <v>2</v>
      </c>
      <c r="C1987" s="16" t="s">
        <v>2261</v>
      </c>
      <c r="D1987" s="22" t="s">
        <v>2262</v>
      </c>
      <c r="E1987" s="17">
        <v>1</v>
      </c>
      <c r="F1987" s="18">
        <v>377685000</v>
      </c>
      <c r="G1987" s="18">
        <v>586458859.49836063</v>
      </c>
    </row>
    <row r="1988" spans="1:7" x14ac:dyDescent="0.25">
      <c r="A1988" s="16" t="s">
        <v>103</v>
      </c>
      <c r="B1988" s="16">
        <v>2</v>
      </c>
      <c r="C1988" s="16" t="s">
        <v>950</v>
      </c>
      <c r="D1988" s="22" t="s">
        <v>951</v>
      </c>
      <c r="E1988" s="17">
        <v>25</v>
      </c>
      <c r="F1988" s="18">
        <v>50688360</v>
      </c>
      <c r="G1988" s="18">
        <v>81233695.499678686</v>
      </c>
    </row>
    <row r="1989" spans="1:7" x14ac:dyDescent="0.25">
      <c r="A1989" s="16" t="s">
        <v>103</v>
      </c>
      <c r="B1989" s="16">
        <v>2</v>
      </c>
      <c r="C1989" s="16" t="s">
        <v>956</v>
      </c>
      <c r="D1989" s="22" t="s">
        <v>957</v>
      </c>
      <c r="E1989" s="17">
        <v>5</v>
      </c>
      <c r="F1989" s="18">
        <v>344294800</v>
      </c>
      <c r="G1989" s="18">
        <v>533025684.71436059</v>
      </c>
    </row>
    <row r="1990" spans="1:7" x14ac:dyDescent="0.25">
      <c r="A1990" s="16" t="s">
        <v>103</v>
      </c>
      <c r="B1990" s="16">
        <v>2</v>
      </c>
      <c r="C1990" s="16" t="s">
        <v>965</v>
      </c>
      <c r="D1990" s="22" t="s">
        <v>966</v>
      </c>
      <c r="E1990" s="17">
        <v>119</v>
      </c>
      <c r="F1990" s="18">
        <v>100807705.88235295</v>
      </c>
      <c r="G1990" s="18">
        <v>160813516.83684605</v>
      </c>
    </row>
    <row r="1991" spans="1:7" x14ac:dyDescent="0.25">
      <c r="A1991" s="16" t="s">
        <v>103</v>
      </c>
      <c r="B1991" s="16">
        <v>2</v>
      </c>
      <c r="C1991" s="16" t="s">
        <v>2263</v>
      </c>
      <c r="D1991" s="22" t="s">
        <v>2264</v>
      </c>
      <c r="E1991" s="17">
        <v>4</v>
      </c>
      <c r="F1991" s="18">
        <v>1646956500</v>
      </c>
      <c r="G1991" s="18">
        <v>2534831853.8788934</v>
      </c>
    </row>
    <row r="1992" spans="1:7" x14ac:dyDescent="0.25">
      <c r="A1992" s="16" t="s">
        <v>103</v>
      </c>
      <c r="B1992" s="16">
        <v>2</v>
      </c>
      <c r="C1992" s="16" t="s">
        <v>976</v>
      </c>
      <c r="D1992" s="22" t="s">
        <v>977</v>
      </c>
      <c r="E1992" s="17">
        <v>927</v>
      </c>
      <c r="F1992" s="18">
        <v>82120430.420711979</v>
      </c>
      <c r="G1992" s="18">
        <v>130349930.64022554</v>
      </c>
    </row>
    <row r="1993" spans="1:7" x14ac:dyDescent="0.25">
      <c r="A1993" s="16" t="s">
        <v>103</v>
      </c>
      <c r="B1993" s="16">
        <v>2</v>
      </c>
      <c r="C1993" s="16" t="s">
        <v>987</v>
      </c>
      <c r="D1993" s="22" t="s">
        <v>988</v>
      </c>
      <c r="E1993" s="17">
        <v>2</v>
      </c>
      <c r="F1993" s="18">
        <v>115696500</v>
      </c>
      <c r="G1993" s="18">
        <v>180197919.75213116</v>
      </c>
    </row>
    <row r="1994" spans="1:7" x14ac:dyDescent="0.25">
      <c r="A1994" s="16" t="s">
        <v>103</v>
      </c>
      <c r="B1994" s="16">
        <v>2</v>
      </c>
      <c r="C1994" s="16" t="s">
        <v>991</v>
      </c>
      <c r="D1994" s="22" t="s">
        <v>992</v>
      </c>
      <c r="E1994" s="17">
        <v>6598</v>
      </c>
      <c r="F1994" s="18">
        <v>89073691.421642929</v>
      </c>
      <c r="G1994" s="18">
        <v>141386788.22185868</v>
      </c>
    </row>
    <row r="1995" spans="1:7" x14ac:dyDescent="0.25">
      <c r="A1995" s="16" t="s">
        <v>103</v>
      </c>
      <c r="B1995" s="16">
        <v>2</v>
      </c>
      <c r="C1995" s="16" t="s">
        <v>996</v>
      </c>
      <c r="D1995" s="22" t="s">
        <v>997</v>
      </c>
      <c r="E1995" s="17">
        <v>332</v>
      </c>
      <c r="F1995" s="18">
        <v>90731509.036144584</v>
      </c>
      <c r="G1995" s="18">
        <v>144272744.31197152</v>
      </c>
    </row>
    <row r="1996" spans="1:7" x14ac:dyDescent="0.25">
      <c r="A1996" s="16" t="s">
        <v>103</v>
      </c>
      <c r="B1996" s="16">
        <v>2</v>
      </c>
      <c r="C1996" s="16" t="s">
        <v>2265</v>
      </c>
      <c r="D1996" s="22" t="s">
        <v>2266</v>
      </c>
      <c r="E1996" s="17">
        <v>2</v>
      </c>
      <c r="F1996" s="18">
        <v>25482622500</v>
      </c>
      <c r="G1996" s="18">
        <v>39211036571.931152</v>
      </c>
    </row>
    <row r="1997" spans="1:7" x14ac:dyDescent="0.25">
      <c r="A1997" s="16" t="s">
        <v>103</v>
      </c>
      <c r="B1997" s="16">
        <v>2</v>
      </c>
      <c r="C1997" s="16" t="s">
        <v>1006</v>
      </c>
      <c r="D1997" s="22" t="s">
        <v>1007</v>
      </c>
      <c r="E1997" s="17">
        <v>4579</v>
      </c>
      <c r="F1997" s="18">
        <v>72696119.895173624</v>
      </c>
      <c r="G1997" s="18">
        <v>115315362.77519478</v>
      </c>
    </row>
    <row r="1998" spans="1:7" x14ac:dyDescent="0.25">
      <c r="A1998" s="16" t="s">
        <v>103</v>
      </c>
      <c r="B1998" s="16">
        <v>2</v>
      </c>
      <c r="C1998" s="16" t="s">
        <v>1010</v>
      </c>
      <c r="D1998" s="22" t="s">
        <v>1011</v>
      </c>
      <c r="E1998" s="17">
        <v>1</v>
      </c>
      <c r="F1998" s="18">
        <v>210531000</v>
      </c>
      <c r="G1998" s="18">
        <v>325329093.84918034</v>
      </c>
    </row>
    <row r="1999" spans="1:7" x14ac:dyDescent="0.25">
      <c r="A1999" s="16" t="s">
        <v>103</v>
      </c>
      <c r="B1999" s="16">
        <v>2</v>
      </c>
      <c r="C1999" s="16" t="s">
        <v>1014</v>
      </c>
      <c r="D1999" s="22" t="s">
        <v>1015</v>
      </c>
      <c r="E1999" s="17">
        <v>1</v>
      </c>
      <c r="F1999" s="18">
        <v>32271000</v>
      </c>
      <c r="G1999" s="18">
        <v>51033285.259016395</v>
      </c>
    </row>
    <row r="2000" spans="1:7" x14ac:dyDescent="0.25">
      <c r="A2000" s="16" t="s">
        <v>103</v>
      </c>
      <c r="B2000" s="16">
        <v>2</v>
      </c>
      <c r="C2000" s="16" t="s">
        <v>1016</v>
      </c>
      <c r="D2000" s="22" t="s">
        <v>1017</v>
      </c>
      <c r="E2000" s="17">
        <v>776</v>
      </c>
      <c r="F2000" s="18">
        <v>65603622.422680415</v>
      </c>
      <c r="G2000" s="18">
        <v>104255434.84657821</v>
      </c>
    </row>
    <row r="2001" spans="1:7" x14ac:dyDescent="0.25">
      <c r="A2001" s="16" t="s">
        <v>103</v>
      </c>
      <c r="B2001" s="16">
        <v>2</v>
      </c>
      <c r="C2001" s="16" t="s">
        <v>1018</v>
      </c>
      <c r="D2001" s="22" t="s">
        <v>1019</v>
      </c>
      <c r="E2001" s="17">
        <v>492</v>
      </c>
      <c r="F2001" s="18">
        <v>70910792.682926834</v>
      </c>
      <c r="G2001" s="18">
        <v>113662295.12990552</v>
      </c>
    </row>
    <row r="2002" spans="1:7" x14ac:dyDescent="0.25">
      <c r="A2002" s="16" t="s">
        <v>103</v>
      </c>
      <c r="B2002" s="16">
        <v>2</v>
      </c>
      <c r="C2002" s="16" t="s">
        <v>1026</v>
      </c>
      <c r="D2002" s="22" t="s">
        <v>1027</v>
      </c>
      <c r="E2002" s="17">
        <v>11</v>
      </c>
      <c r="F2002" s="18">
        <v>84823909.090909094</v>
      </c>
      <c r="G2002" s="18">
        <v>134757024.55183285</v>
      </c>
    </row>
    <row r="2003" spans="1:7" x14ac:dyDescent="0.25">
      <c r="A2003" s="16" t="s">
        <v>103</v>
      </c>
      <c r="B2003" s="16">
        <v>2</v>
      </c>
      <c r="C2003" s="16" t="s">
        <v>1050</v>
      </c>
      <c r="D2003" s="22" t="s">
        <v>454</v>
      </c>
      <c r="E2003" s="17">
        <v>879</v>
      </c>
      <c r="F2003" s="18">
        <v>73228425.483503982</v>
      </c>
      <c r="G2003" s="18">
        <v>116225899.58850102</v>
      </c>
    </row>
    <row r="2004" spans="1:7" x14ac:dyDescent="0.25">
      <c r="A2004" s="16" t="s">
        <v>103</v>
      </c>
      <c r="B2004" s="16">
        <v>2</v>
      </c>
      <c r="C2004" s="16" t="s">
        <v>1055</v>
      </c>
      <c r="D2004" s="22" t="s">
        <v>1056</v>
      </c>
      <c r="E2004" s="17">
        <v>1</v>
      </c>
      <c r="F2004" s="18">
        <v>532042000</v>
      </c>
      <c r="G2004" s="18">
        <v>834746651.71639347</v>
      </c>
    </row>
    <row r="2005" spans="1:7" x14ac:dyDescent="0.25">
      <c r="A2005" s="16" t="s">
        <v>103</v>
      </c>
      <c r="B2005" s="16">
        <v>2</v>
      </c>
      <c r="C2005" s="16" t="s">
        <v>2224</v>
      </c>
      <c r="D2005" s="22" t="s">
        <v>2225</v>
      </c>
      <c r="E2005" s="17">
        <v>332</v>
      </c>
      <c r="F2005" s="18">
        <v>80050536.144578308</v>
      </c>
      <c r="G2005" s="18">
        <v>126124627.28765611</v>
      </c>
    </row>
    <row r="2006" spans="1:7" x14ac:dyDescent="0.25">
      <c r="A2006" s="16" t="s">
        <v>103</v>
      </c>
      <c r="B2006" s="16">
        <v>2</v>
      </c>
      <c r="C2006" s="16" t="s">
        <v>2230</v>
      </c>
      <c r="D2006" s="22" t="s">
        <v>2231</v>
      </c>
      <c r="E2006" s="17">
        <v>1</v>
      </c>
      <c r="F2006" s="18">
        <v>550620000</v>
      </c>
      <c r="G2006" s="18">
        <v>847713510.82754111</v>
      </c>
    </row>
    <row r="2007" spans="1:7" x14ac:dyDescent="0.25">
      <c r="A2007" s="16" t="s">
        <v>103</v>
      </c>
      <c r="B2007" s="16">
        <v>2</v>
      </c>
      <c r="C2007" s="16" t="s">
        <v>1063</v>
      </c>
      <c r="D2007" s="22" t="s">
        <v>880</v>
      </c>
      <c r="E2007" s="17">
        <v>132</v>
      </c>
      <c r="F2007" s="18">
        <v>131366492.42424242</v>
      </c>
      <c r="G2007" s="18">
        <v>207795294.13253963</v>
      </c>
    </row>
    <row r="2008" spans="1:7" x14ac:dyDescent="0.25">
      <c r="A2008" s="16" t="s">
        <v>103</v>
      </c>
      <c r="B2008" s="16">
        <v>2</v>
      </c>
      <c r="C2008" s="16" t="s">
        <v>1066</v>
      </c>
      <c r="D2008" s="22" t="s">
        <v>1067</v>
      </c>
      <c r="E2008" s="17">
        <v>215</v>
      </c>
      <c r="F2008" s="18">
        <v>213385572.09302327</v>
      </c>
      <c r="G2008" s="18">
        <v>334040574.143951</v>
      </c>
    </row>
    <row r="2009" spans="1:7" x14ac:dyDescent="0.25">
      <c r="A2009" s="16" t="s">
        <v>103</v>
      </c>
      <c r="B2009" s="16">
        <v>2</v>
      </c>
      <c r="C2009" s="16" t="s">
        <v>1068</v>
      </c>
      <c r="D2009" s="22" t="s">
        <v>1069</v>
      </c>
      <c r="E2009" s="17">
        <v>268</v>
      </c>
      <c r="F2009" s="18">
        <v>284738373.13432837</v>
      </c>
      <c r="G2009" s="18">
        <v>449949734.97364998</v>
      </c>
    </row>
    <row r="2010" spans="1:7" x14ac:dyDescent="0.25">
      <c r="A2010" s="16" t="s">
        <v>103</v>
      </c>
      <c r="B2010" s="16">
        <v>2</v>
      </c>
      <c r="C2010" s="16" t="s">
        <v>1070</v>
      </c>
      <c r="D2010" s="22" t="s">
        <v>1071</v>
      </c>
      <c r="E2010" s="17">
        <v>694</v>
      </c>
      <c r="F2010" s="18">
        <v>256804252.16138327</v>
      </c>
      <c r="G2010" s="18">
        <v>403880972.66293722</v>
      </c>
    </row>
    <row r="2011" spans="1:7" x14ac:dyDescent="0.25">
      <c r="A2011" s="16" t="s">
        <v>103</v>
      </c>
      <c r="B2011" s="16">
        <v>2</v>
      </c>
      <c r="C2011" s="16" t="s">
        <v>1074</v>
      </c>
      <c r="D2011" s="22" t="s">
        <v>1075</v>
      </c>
      <c r="E2011" s="17">
        <v>310</v>
      </c>
      <c r="F2011" s="18">
        <v>110675254.83870968</v>
      </c>
      <c r="G2011" s="18">
        <v>175675040.47556424</v>
      </c>
    </row>
    <row r="2012" spans="1:7" x14ac:dyDescent="0.25">
      <c r="A2012" s="16" t="s">
        <v>103</v>
      </c>
      <c r="B2012" s="16">
        <v>2</v>
      </c>
      <c r="C2012" s="16" t="s">
        <v>1080</v>
      </c>
      <c r="D2012" s="22" t="s">
        <v>1081</v>
      </c>
      <c r="E2012" s="17">
        <v>414</v>
      </c>
      <c r="F2012" s="18">
        <v>280809777.77777779</v>
      </c>
      <c r="G2012" s="18">
        <v>443632561.00530756</v>
      </c>
    </row>
    <row r="2013" spans="1:7" x14ac:dyDescent="0.25">
      <c r="A2013" s="16" t="s">
        <v>103</v>
      </c>
      <c r="B2013" s="16">
        <v>2</v>
      </c>
      <c r="C2013" s="16" t="s">
        <v>1082</v>
      </c>
      <c r="D2013" s="22" t="s">
        <v>1083</v>
      </c>
      <c r="E2013" s="17">
        <v>1420</v>
      </c>
      <c r="F2013" s="18">
        <v>134215789.43661971</v>
      </c>
      <c r="G2013" s="18">
        <v>210816176.88601935</v>
      </c>
    </row>
    <row r="2014" spans="1:7" x14ac:dyDescent="0.25">
      <c r="A2014" s="16" t="s">
        <v>103</v>
      </c>
      <c r="B2014" s="16">
        <v>2</v>
      </c>
      <c r="C2014" s="16" t="s">
        <v>1084</v>
      </c>
      <c r="D2014" s="22" t="s">
        <v>1085</v>
      </c>
      <c r="E2014" s="17">
        <v>2127</v>
      </c>
      <c r="F2014" s="18">
        <v>104178005.1716032</v>
      </c>
      <c r="G2014" s="18">
        <v>163863717.59188783</v>
      </c>
    </row>
    <row r="2015" spans="1:7" x14ac:dyDescent="0.25">
      <c r="A2015" s="16" t="s">
        <v>103</v>
      </c>
      <c r="B2015" s="16">
        <v>2</v>
      </c>
      <c r="C2015" s="16" t="s">
        <v>1086</v>
      </c>
      <c r="D2015" s="22" t="s">
        <v>289</v>
      </c>
      <c r="E2015" s="17">
        <v>1408</v>
      </c>
      <c r="F2015" s="18">
        <v>108109154.82954545</v>
      </c>
      <c r="G2015" s="18">
        <v>170131162.9316223</v>
      </c>
    </row>
    <row r="2016" spans="1:7" x14ac:dyDescent="0.25">
      <c r="A2016" s="16" t="s">
        <v>103</v>
      </c>
      <c r="B2016" s="16">
        <v>2</v>
      </c>
      <c r="C2016" s="16" t="s">
        <v>1087</v>
      </c>
      <c r="D2016" s="22" t="s">
        <v>1088</v>
      </c>
      <c r="E2016" s="17">
        <v>477</v>
      </c>
      <c r="F2016" s="18">
        <v>137087733.75262055</v>
      </c>
      <c r="G2016" s="18">
        <v>213743511.3417908</v>
      </c>
    </row>
    <row r="2017" spans="1:7" x14ac:dyDescent="0.25">
      <c r="A2017" s="16" t="s">
        <v>103</v>
      </c>
      <c r="B2017" s="16">
        <v>2</v>
      </c>
      <c r="C2017" s="16" t="s">
        <v>1089</v>
      </c>
      <c r="D2017" s="22" t="s">
        <v>1090</v>
      </c>
      <c r="E2017" s="17">
        <v>520</v>
      </c>
      <c r="F2017" s="18">
        <v>112911782.6923077</v>
      </c>
      <c r="G2017" s="18">
        <v>176702373.93751386</v>
      </c>
    </row>
    <row r="2018" spans="1:7" x14ac:dyDescent="0.25">
      <c r="A2018" s="16" t="s">
        <v>103</v>
      </c>
      <c r="B2018" s="16">
        <v>2</v>
      </c>
      <c r="C2018" s="16" t="s">
        <v>2267</v>
      </c>
      <c r="D2018" s="22" t="s">
        <v>2268</v>
      </c>
      <c r="E2018" s="17">
        <v>205</v>
      </c>
      <c r="F2018" s="18">
        <v>67426936.585365847</v>
      </c>
      <c r="G2018" s="18">
        <v>107400875.37607919</v>
      </c>
    </row>
    <row r="2019" spans="1:7" x14ac:dyDescent="0.25">
      <c r="A2019" s="16" t="s">
        <v>103</v>
      </c>
      <c r="B2019" s="16">
        <v>2</v>
      </c>
      <c r="C2019" s="16" t="s">
        <v>1091</v>
      </c>
      <c r="D2019" s="22" t="s">
        <v>1092</v>
      </c>
      <c r="E2019" s="17">
        <v>661</v>
      </c>
      <c r="F2019" s="18">
        <v>90252561.270801812</v>
      </c>
      <c r="G2019" s="18">
        <v>141413582.45091739</v>
      </c>
    </row>
    <row r="2020" spans="1:7" x14ac:dyDescent="0.25">
      <c r="A2020" s="16" t="s">
        <v>103</v>
      </c>
      <c r="B2020" s="16">
        <v>2</v>
      </c>
      <c r="C2020" s="16" t="s">
        <v>1093</v>
      </c>
      <c r="D2020" s="22" t="s">
        <v>1094</v>
      </c>
      <c r="E2020" s="17">
        <v>1790</v>
      </c>
      <c r="F2020" s="18">
        <v>87665837.988826811</v>
      </c>
      <c r="G2020" s="18">
        <v>139956655.19015145</v>
      </c>
    </row>
    <row r="2021" spans="1:7" x14ac:dyDescent="0.25">
      <c r="A2021" s="16" t="s">
        <v>103</v>
      </c>
      <c r="B2021" s="16">
        <v>2</v>
      </c>
      <c r="C2021" s="16" t="s">
        <v>1095</v>
      </c>
      <c r="D2021" s="22" t="s">
        <v>1096</v>
      </c>
      <c r="E2021" s="17">
        <v>463</v>
      </c>
      <c r="F2021" s="18">
        <v>108396233.2613391</v>
      </c>
      <c r="G2021" s="18">
        <v>171975017.34801126</v>
      </c>
    </row>
    <row r="2022" spans="1:7" x14ac:dyDescent="0.25">
      <c r="A2022" s="16" t="s">
        <v>103</v>
      </c>
      <c r="B2022" s="16">
        <v>2</v>
      </c>
      <c r="C2022" s="16" t="s">
        <v>1097</v>
      </c>
      <c r="D2022" s="22" t="s">
        <v>1098</v>
      </c>
      <c r="E2022" s="17">
        <v>839</v>
      </c>
      <c r="F2022" s="18">
        <v>101859939.21334922</v>
      </c>
      <c r="G2022" s="18">
        <v>161252797.75666073</v>
      </c>
    </row>
    <row r="2023" spans="1:7" x14ac:dyDescent="0.25">
      <c r="A2023" s="16" t="s">
        <v>103</v>
      </c>
      <c r="B2023" s="16">
        <v>2</v>
      </c>
      <c r="C2023" s="16" t="s">
        <v>1099</v>
      </c>
      <c r="D2023" s="22" t="s">
        <v>1100</v>
      </c>
      <c r="E2023" s="17">
        <v>616</v>
      </c>
      <c r="F2023" s="18">
        <v>89428771.103896111</v>
      </c>
      <c r="G2023" s="18">
        <v>140174351.88055247</v>
      </c>
    </row>
    <row r="2024" spans="1:7" x14ac:dyDescent="0.25">
      <c r="A2024" s="16" t="s">
        <v>103</v>
      </c>
      <c r="B2024" s="16">
        <v>2</v>
      </c>
      <c r="C2024" s="16" t="s">
        <v>1101</v>
      </c>
      <c r="D2024" s="22" t="s">
        <v>1102</v>
      </c>
      <c r="E2024" s="17">
        <v>707</v>
      </c>
      <c r="F2024" s="18">
        <v>85021001.414427161</v>
      </c>
      <c r="G2024" s="18">
        <v>133635692.50126418</v>
      </c>
    </row>
    <row r="2025" spans="1:7" x14ac:dyDescent="0.25">
      <c r="A2025" s="16" t="s">
        <v>103</v>
      </c>
      <c r="B2025" s="16">
        <v>2</v>
      </c>
      <c r="C2025" s="16" t="s">
        <v>1103</v>
      </c>
      <c r="D2025" s="22" t="s">
        <v>1104</v>
      </c>
      <c r="E2025" s="17">
        <v>636</v>
      </c>
      <c r="F2025" s="18">
        <v>109521979.55974843</v>
      </c>
      <c r="G2025" s="18">
        <v>173209448.32638913</v>
      </c>
    </row>
    <row r="2026" spans="1:7" x14ac:dyDescent="0.25">
      <c r="A2026" s="16" t="s">
        <v>103</v>
      </c>
      <c r="B2026" s="16">
        <v>2</v>
      </c>
      <c r="C2026" s="16" t="s">
        <v>1107</v>
      </c>
      <c r="D2026" s="22" t="s">
        <v>1108</v>
      </c>
      <c r="E2026" s="17">
        <v>49</v>
      </c>
      <c r="F2026" s="18">
        <v>368086734.69387758</v>
      </c>
      <c r="G2026" s="18">
        <v>578697648.23008132</v>
      </c>
    </row>
    <row r="2027" spans="1:7" x14ac:dyDescent="0.25">
      <c r="A2027" s="16" t="s">
        <v>103</v>
      </c>
      <c r="B2027" s="16">
        <v>2</v>
      </c>
      <c r="C2027" s="16" t="s">
        <v>1127</v>
      </c>
      <c r="D2027" s="22" t="s">
        <v>1128</v>
      </c>
      <c r="E2027" s="17">
        <v>1</v>
      </c>
      <c r="F2027" s="18">
        <v>121804000</v>
      </c>
      <c r="G2027" s="18">
        <v>187776551.09999999</v>
      </c>
    </row>
    <row r="2028" spans="1:7" x14ac:dyDescent="0.25">
      <c r="A2028" s="16" t="s">
        <v>103</v>
      </c>
      <c r="B2028" s="16">
        <v>2</v>
      </c>
      <c r="C2028" s="16" t="s">
        <v>1137</v>
      </c>
      <c r="D2028" s="22" t="s">
        <v>1138</v>
      </c>
      <c r="E2028" s="17">
        <v>1</v>
      </c>
      <c r="F2028" s="18">
        <v>23180000</v>
      </c>
      <c r="G2028" s="18">
        <v>38000000</v>
      </c>
    </row>
    <row r="2029" spans="1:7" x14ac:dyDescent="0.25">
      <c r="A2029" s="16" t="s">
        <v>103</v>
      </c>
      <c r="B2029" s="16">
        <v>2</v>
      </c>
      <c r="C2029" s="16" t="s">
        <v>1139</v>
      </c>
      <c r="D2029" s="22" t="s">
        <v>1140</v>
      </c>
      <c r="E2029" s="17">
        <v>29</v>
      </c>
      <c r="F2029" s="18">
        <v>73863482.758620694</v>
      </c>
      <c r="G2029" s="18">
        <v>117607877.60509892</v>
      </c>
    </row>
    <row r="2030" spans="1:7" x14ac:dyDescent="0.25">
      <c r="A2030" s="16" t="s">
        <v>103</v>
      </c>
      <c r="B2030" s="16">
        <v>2</v>
      </c>
      <c r="C2030" s="16" t="s">
        <v>2234</v>
      </c>
      <c r="D2030" s="22" t="s">
        <v>202</v>
      </c>
      <c r="E2030" s="17">
        <v>8201</v>
      </c>
      <c r="F2030" s="18">
        <v>95467718.448969632</v>
      </c>
      <c r="G2030" s="18">
        <v>151521241.84555617</v>
      </c>
    </row>
    <row r="2031" spans="1:7" x14ac:dyDescent="0.25">
      <c r="A2031" s="16" t="s">
        <v>103</v>
      </c>
      <c r="B2031" s="16">
        <v>2</v>
      </c>
      <c r="C2031" s="16" t="s">
        <v>1191</v>
      </c>
      <c r="D2031" s="22" t="s">
        <v>1192</v>
      </c>
      <c r="E2031" s="17">
        <v>56</v>
      </c>
      <c r="F2031" s="18">
        <v>232533107.14285713</v>
      </c>
      <c r="G2031" s="18">
        <v>370642233.14024359</v>
      </c>
    </row>
    <row r="2032" spans="1:7" x14ac:dyDescent="0.25">
      <c r="A2032" s="16" t="s">
        <v>103</v>
      </c>
      <c r="B2032" s="16">
        <v>2</v>
      </c>
      <c r="C2032" s="16" t="s">
        <v>1193</v>
      </c>
      <c r="D2032" s="22" t="s">
        <v>1194</v>
      </c>
      <c r="E2032" s="17">
        <v>363</v>
      </c>
      <c r="F2032" s="18">
        <v>224550997.24517906</v>
      </c>
      <c r="G2032" s="18">
        <v>355624863.68727618</v>
      </c>
    </row>
    <row r="2033" spans="1:7" x14ac:dyDescent="0.25">
      <c r="A2033" s="16" t="s">
        <v>103</v>
      </c>
      <c r="B2033" s="16">
        <v>2</v>
      </c>
      <c r="C2033" s="16" t="s">
        <v>1199</v>
      </c>
      <c r="D2033" s="22" t="s">
        <v>1200</v>
      </c>
      <c r="E2033" s="17">
        <v>1</v>
      </c>
      <c r="F2033" s="18">
        <v>560057000</v>
      </c>
      <c r="G2033" s="18">
        <v>865011849.78688526</v>
      </c>
    </row>
    <row r="2034" spans="1:7" x14ac:dyDescent="0.25">
      <c r="A2034" s="16" t="s">
        <v>103</v>
      </c>
      <c r="B2034" s="16">
        <v>2</v>
      </c>
      <c r="C2034" s="16" t="s">
        <v>1215</v>
      </c>
      <c r="D2034" s="22" t="s">
        <v>1216</v>
      </c>
      <c r="E2034" s="17">
        <v>5536</v>
      </c>
      <c r="F2034" s="18">
        <v>85293473.446531788</v>
      </c>
      <c r="G2034" s="18">
        <v>135356738.50153598</v>
      </c>
    </row>
    <row r="2035" spans="1:7" x14ac:dyDescent="0.25">
      <c r="A2035" s="16" t="s">
        <v>103</v>
      </c>
      <c r="B2035" s="16">
        <v>2</v>
      </c>
      <c r="C2035" s="16" t="s">
        <v>1223</v>
      </c>
      <c r="D2035" s="22" t="s">
        <v>1224</v>
      </c>
      <c r="E2035" s="17">
        <v>1318</v>
      </c>
      <c r="F2035" s="18">
        <v>182824547.79969651</v>
      </c>
      <c r="G2035" s="18">
        <v>288018310.09358674</v>
      </c>
    </row>
    <row r="2036" spans="1:7" x14ac:dyDescent="0.25">
      <c r="A2036" s="16" t="s">
        <v>103</v>
      </c>
      <c r="B2036" s="16">
        <v>2</v>
      </c>
      <c r="C2036" s="16" t="s">
        <v>1227</v>
      </c>
      <c r="D2036" s="22" t="s">
        <v>1228</v>
      </c>
      <c r="E2036" s="17">
        <v>1690</v>
      </c>
      <c r="F2036" s="18">
        <v>161269743.19526628</v>
      </c>
      <c r="G2036" s="18">
        <v>256046187.5742082</v>
      </c>
    </row>
    <row r="2037" spans="1:7" x14ac:dyDescent="0.25">
      <c r="A2037" s="16" t="s">
        <v>103</v>
      </c>
      <c r="B2037" s="16">
        <v>2</v>
      </c>
      <c r="C2037" s="16" t="s">
        <v>1229</v>
      </c>
      <c r="D2037" s="22" t="s">
        <v>1230</v>
      </c>
      <c r="E2037" s="17">
        <v>3288</v>
      </c>
      <c r="F2037" s="18">
        <v>111648913.92944039</v>
      </c>
      <c r="G2037" s="18">
        <v>177455207.87104455</v>
      </c>
    </row>
    <row r="2038" spans="1:7" x14ac:dyDescent="0.25">
      <c r="A2038" s="16" t="s">
        <v>103</v>
      </c>
      <c r="B2038" s="16">
        <v>2</v>
      </c>
      <c r="C2038" s="16" t="s">
        <v>1231</v>
      </c>
      <c r="D2038" s="22" t="s">
        <v>1232</v>
      </c>
      <c r="E2038" s="17">
        <v>1241</v>
      </c>
      <c r="F2038" s="18">
        <v>199756883.96454471</v>
      </c>
      <c r="G2038" s="18">
        <v>313940196.43855798</v>
      </c>
    </row>
    <row r="2039" spans="1:7" x14ac:dyDescent="0.25">
      <c r="A2039" s="16" t="s">
        <v>103</v>
      </c>
      <c r="B2039" s="16">
        <v>2</v>
      </c>
      <c r="C2039" s="16" t="s">
        <v>1233</v>
      </c>
      <c r="D2039" s="22" t="s">
        <v>70</v>
      </c>
      <c r="E2039" s="17">
        <v>1714</v>
      </c>
      <c r="F2039" s="18">
        <v>126535068.84480746</v>
      </c>
      <c r="G2039" s="18">
        <v>200670605.5009768</v>
      </c>
    </row>
    <row r="2040" spans="1:7" x14ac:dyDescent="0.25">
      <c r="A2040" s="16" t="s">
        <v>103</v>
      </c>
      <c r="B2040" s="16">
        <v>2</v>
      </c>
      <c r="C2040" s="16" t="s">
        <v>1234</v>
      </c>
      <c r="D2040" s="22" t="s">
        <v>1235</v>
      </c>
      <c r="E2040" s="17">
        <v>469</v>
      </c>
      <c r="F2040" s="18">
        <v>185837014.92537314</v>
      </c>
      <c r="G2040" s="18">
        <v>292830981.47084439</v>
      </c>
    </row>
    <row r="2041" spans="1:7" x14ac:dyDescent="0.25">
      <c r="A2041" s="16" t="s">
        <v>103</v>
      </c>
      <c r="B2041" s="16">
        <v>2</v>
      </c>
      <c r="C2041" s="16" t="s">
        <v>1236</v>
      </c>
      <c r="D2041" s="22" t="s">
        <v>1237</v>
      </c>
      <c r="E2041" s="17">
        <v>1752</v>
      </c>
      <c r="F2041" s="18">
        <v>138727715.75342464</v>
      </c>
      <c r="G2041" s="18">
        <v>218887085.45369849</v>
      </c>
    </row>
    <row r="2042" spans="1:7" x14ac:dyDescent="0.25">
      <c r="A2042" s="16" t="s">
        <v>103</v>
      </c>
      <c r="B2042" s="16">
        <v>2</v>
      </c>
      <c r="C2042" s="16" t="s">
        <v>1238</v>
      </c>
      <c r="D2042" s="22" t="s">
        <v>1239</v>
      </c>
      <c r="E2042" s="17">
        <v>3</v>
      </c>
      <c r="F2042" s="18">
        <v>186724666.66666666</v>
      </c>
      <c r="G2042" s="18">
        <v>289628072.74174863</v>
      </c>
    </row>
    <row r="2043" spans="1:7" x14ac:dyDescent="0.25">
      <c r="A2043" s="16" t="s">
        <v>103</v>
      </c>
      <c r="B2043" s="16">
        <v>2</v>
      </c>
      <c r="C2043" s="16" t="s">
        <v>1240</v>
      </c>
      <c r="D2043" s="22" t="s">
        <v>1241</v>
      </c>
      <c r="E2043" s="17">
        <v>356</v>
      </c>
      <c r="F2043" s="18">
        <v>173026772.47191012</v>
      </c>
      <c r="G2043" s="18">
        <v>272612165.30278051</v>
      </c>
    </row>
    <row r="2044" spans="1:7" x14ac:dyDescent="0.25">
      <c r="A2044" s="16" t="s">
        <v>103</v>
      </c>
      <c r="B2044" s="16">
        <v>2</v>
      </c>
      <c r="C2044" s="16" t="s">
        <v>1242</v>
      </c>
      <c r="D2044" s="22" t="s">
        <v>1243</v>
      </c>
      <c r="E2044" s="17">
        <v>1253</v>
      </c>
      <c r="F2044" s="18">
        <v>173868185.15562651</v>
      </c>
      <c r="G2044" s="18">
        <v>274314597.76619142</v>
      </c>
    </row>
    <row r="2045" spans="1:7" x14ac:dyDescent="0.25">
      <c r="A2045" s="16" t="s">
        <v>103</v>
      </c>
      <c r="B2045" s="16">
        <v>2</v>
      </c>
      <c r="C2045" s="16" t="s">
        <v>1244</v>
      </c>
      <c r="D2045" s="22" t="s">
        <v>1245</v>
      </c>
      <c r="E2045" s="17">
        <v>1278</v>
      </c>
      <c r="F2045" s="18">
        <v>174900706.57276994</v>
      </c>
      <c r="G2045" s="18">
        <v>276093551.39888746</v>
      </c>
    </row>
    <row r="2046" spans="1:7" x14ac:dyDescent="0.25">
      <c r="A2046" s="16" t="s">
        <v>103</v>
      </c>
      <c r="B2046" s="16">
        <v>2</v>
      </c>
      <c r="C2046" s="16" t="s">
        <v>1246</v>
      </c>
      <c r="D2046" s="22" t="s">
        <v>1247</v>
      </c>
      <c r="E2046" s="17">
        <v>647</v>
      </c>
      <c r="F2046" s="18">
        <v>176805744.97681609</v>
      </c>
      <c r="G2046" s="18">
        <v>279060098.12544066</v>
      </c>
    </row>
    <row r="2047" spans="1:7" x14ac:dyDescent="0.25">
      <c r="A2047" s="16" t="s">
        <v>103</v>
      </c>
      <c r="B2047" s="16">
        <v>2</v>
      </c>
      <c r="C2047" s="16" t="s">
        <v>1252</v>
      </c>
      <c r="D2047" s="22" t="s">
        <v>1253</v>
      </c>
      <c r="E2047" s="17">
        <v>1778</v>
      </c>
      <c r="F2047" s="18">
        <v>109325167.04161979</v>
      </c>
      <c r="G2047" s="18">
        <v>172074463.15316391</v>
      </c>
    </row>
    <row r="2048" spans="1:7" x14ac:dyDescent="0.25">
      <c r="A2048" s="16" t="s">
        <v>103</v>
      </c>
      <c r="B2048" s="16">
        <v>2</v>
      </c>
      <c r="C2048" s="16" t="s">
        <v>1254</v>
      </c>
      <c r="D2048" s="22" t="s">
        <v>1255</v>
      </c>
      <c r="E2048" s="17">
        <v>1541</v>
      </c>
      <c r="F2048" s="18">
        <v>214589225.82738483</v>
      </c>
      <c r="G2048" s="18">
        <v>338294985.51369023</v>
      </c>
    </row>
    <row r="2049" spans="1:7" x14ac:dyDescent="0.25">
      <c r="A2049" s="16" t="s">
        <v>103</v>
      </c>
      <c r="B2049" s="16">
        <v>2</v>
      </c>
      <c r="C2049" s="16" t="s">
        <v>1256</v>
      </c>
      <c r="D2049" s="22" t="s">
        <v>1257</v>
      </c>
      <c r="E2049" s="17">
        <v>9</v>
      </c>
      <c r="F2049" s="18">
        <v>111193333.33333333</v>
      </c>
      <c r="G2049" s="18">
        <v>173034937.88</v>
      </c>
    </row>
    <row r="2050" spans="1:7" x14ac:dyDescent="0.25">
      <c r="A2050" s="16" t="s">
        <v>103</v>
      </c>
      <c r="B2050" s="16">
        <v>2</v>
      </c>
      <c r="C2050" s="16" t="s">
        <v>1258</v>
      </c>
      <c r="D2050" s="22" t="s">
        <v>1259</v>
      </c>
      <c r="E2050" s="17">
        <v>738</v>
      </c>
      <c r="F2050" s="18">
        <v>199087542.00542006</v>
      </c>
      <c r="G2050" s="18">
        <v>312259984.06623697</v>
      </c>
    </row>
    <row r="2051" spans="1:7" x14ac:dyDescent="0.25">
      <c r="A2051" s="16" t="s">
        <v>103</v>
      </c>
      <c r="B2051" s="16">
        <v>2</v>
      </c>
      <c r="C2051" s="16" t="s">
        <v>1260</v>
      </c>
      <c r="D2051" s="22" t="s">
        <v>1261</v>
      </c>
      <c r="E2051" s="17">
        <v>398</v>
      </c>
      <c r="F2051" s="18">
        <v>138496816.58291456</v>
      </c>
      <c r="G2051" s="18">
        <v>218435655.85736942</v>
      </c>
    </row>
    <row r="2052" spans="1:7" x14ac:dyDescent="0.25">
      <c r="A2052" s="16" t="s">
        <v>103</v>
      </c>
      <c r="B2052" s="16">
        <v>2</v>
      </c>
      <c r="C2052" s="16" t="s">
        <v>1262</v>
      </c>
      <c r="D2052" s="22" t="s">
        <v>237</v>
      </c>
      <c r="E2052" s="17">
        <v>2768</v>
      </c>
      <c r="F2052" s="18">
        <v>161520620.3034682</v>
      </c>
      <c r="G2052" s="18">
        <v>255187781.71908632</v>
      </c>
    </row>
    <row r="2053" spans="1:7" x14ac:dyDescent="0.25">
      <c r="A2053" s="16" t="s">
        <v>103</v>
      </c>
      <c r="B2053" s="16">
        <v>2</v>
      </c>
      <c r="C2053" s="16" t="s">
        <v>1263</v>
      </c>
      <c r="D2053" s="22" t="s">
        <v>1264</v>
      </c>
      <c r="E2053" s="17">
        <v>2102</v>
      </c>
      <c r="F2053" s="18">
        <v>169034786.39391056</v>
      </c>
      <c r="G2053" s="18">
        <v>267444165.66284811</v>
      </c>
    </row>
    <row r="2054" spans="1:7" x14ac:dyDescent="0.25">
      <c r="A2054" s="16" t="s">
        <v>103</v>
      </c>
      <c r="B2054" s="16">
        <v>2</v>
      </c>
      <c r="C2054" s="16" t="s">
        <v>1265</v>
      </c>
      <c r="D2054" s="22" t="s">
        <v>1266</v>
      </c>
      <c r="E2054" s="17">
        <v>750</v>
      </c>
      <c r="F2054" s="18">
        <v>160868130.66666666</v>
      </c>
      <c r="G2054" s="18">
        <v>254909435.10099092</v>
      </c>
    </row>
    <row r="2055" spans="1:7" x14ac:dyDescent="0.25">
      <c r="A2055" s="16" t="s">
        <v>103</v>
      </c>
      <c r="B2055" s="16">
        <v>2</v>
      </c>
      <c r="C2055" s="16" t="s">
        <v>1267</v>
      </c>
      <c r="D2055" s="22" t="s">
        <v>1268</v>
      </c>
      <c r="E2055" s="17">
        <v>418</v>
      </c>
      <c r="F2055" s="18">
        <v>155378834.92822966</v>
      </c>
      <c r="G2055" s="18">
        <v>245131771.77928984</v>
      </c>
    </row>
    <row r="2056" spans="1:7" x14ac:dyDescent="0.25">
      <c r="A2056" s="16" t="s">
        <v>103</v>
      </c>
      <c r="B2056" s="16">
        <v>2</v>
      </c>
      <c r="C2056" s="16" t="s">
        <v>1269</v>
      </c>
      <c r="D2056" s="22" t="s">
        <v>1270</v>
      </c>
      <c r="E2056" s="17">
        <v>869</v>
      </c>
      <c r="F2056" s="18">
        <v>211842222.09436134</v>
      </c>
      <c r="G2056" s="18">
        <v>332544471.71139979</v>
      </c>
    </row>
    <row r="2057" spans="1:7" x14ac:dyDescent="0.25">
      <c r="A2057" s="16" t="s">
        <v>103</v>
      </c>
      <c r="B2057" s="16">
        <v>2</v>
      </c>
      <c r="C2057" s="16" t="s">
        <v>1271</v>
      </c>
      <c r="D2057" s="22" t="s">
        <v>1272</v>
      </c>
      <c r="E2057" s="17">
        <v>965</v>
      </c>
      <c r="F2057" s="18">
        <v>202189220.72538859</v>
      </c>
      <c r="G2057" s="18">
        <v>316932889.93022746</v>
      </c>
    </row>
    <row r="2058" spans="1:7" x14ac:dyDescent="0.25">
      <c r="A2058" s="16" t="s">
        <v>103</v>
      </c>
      <c r="B2058" s="16">
        <v>2</v>
      </c>
      <c r="C2058" s="16" t="s">
        <v>1273</v>
      </c>
      <c r="D2058" s="22" t="s">
        <v>1274</v>
      </c>
      <c r="E2058" s="17">
        <v>996</v>
      </c>
      <c r="F2058" s="18">
        <v>101387238.95582329</v>
      </c>
      <c r="G2058" s="18">
        <v>160762114.93477634</v>
      </c>
    </row>
    <row r="2059" spans="1:7" x14ac:dyDescent="0.25">
      <c r="A2059" s="16" t="s">
        <v>103</v>
      </c>
      <c r="B2059" s="16">
        <v>2</v>
      </c>
      <c r="C2059" s="16" t="s">
        <v>1275</v>
      </c>
      <c r="D2059" s="22" t="s">
        <v>1276</v>
      </c>
      <c r="E2059" s="17">
        <v>956</v>
      </c>
      <c r="F2059" s="18">
        <v>180441769.874477</v>
      </c>
      <c r="G2059" s="18">
        <v>285595730.0315364</v>
      </c>
    </row>
    <row r="2060" spans="1:7" x14ac:dyDescent="0.25">
      <c r="A2060" s="16" t="s">
        <v>103</v>
      </c>
      <c r="B2060" s="16">
        <v>2</v>
      </c>
      <c r="C2060" s="16" t="s">
        <v>1279</v>
      </c>
      <c r="D2060" s="22" t="s">
        <v>1280</v>
      </c>
      <c r="E2060" s="17">
        <v>33</v>
      </c>
      <c r="F2060" s="18">
        <v>146805363.63636363</v>
      </c>
      <c r="G2060" s="18">
        <v>232570732.0262295</v>
      </c>
    </row>
    <row r="2061" spans="1:7" x14ac:dyDescent="0.25">
      <c r="A2061" s="16" t="s">
        <v>103</v>
      </c>
      <c r="B2061" s="16">
        <v>2</v>
      </c>
      <c r="C2061" s="16" t="s">
        <v>1283</v>
      </c>
      <c r="D2061" s="22" t="s">
        <v>1284</v>
      </c>
      <c r="E2061" s="17">
        <v>349</v>
      </c>
      <c r="F2061" s="18">
        <v>187891435.53008595</v>
      </c>
      <c r="G2061" s="18">
        <v>295811449.73331863</v>
      </c>
    </row>
    <row r="2062" spans="1:7" x14ac:dyDescent="0.25">
      <c r="A2062" s="16" t="s">
        <v>103</v>
      </c>
      <c r="B2062" s="16">
        <v>2</v>
      </c>
      <c r="C2062" s="16" t="s">
        <v>1285</v>
      </c>
      <c r="D2062" s="22" t="s">
        <v>1286</v>
      </c>
      <c r="E2062" s="17">
        <v>2273</v>
      </c>
      <c r="F2062" s="18">
        <v>146264717.99384072</v>
      </c>
      <c r="G2062" s="18">
        <v>231485768.58065641</v>
      </c>
    </row>
    <row r="2063" spans="1:7" x14ac:dyDescent="0.25">
      <c r="A2063" s="16" t="s">
        <v>103</v>
      </c>
      <c r="B2063" s="16">
        <v>2</v>
      </c>
      <c r="C2063" s="16" t="s">
        <v>1287</v>
      </c>
      <c r="D2063" s="22" t="s">
        <v>1288</v>
      </c>
      <c r="E2063" s="17">
        <v>1252</v>
      </c>
      <c r="F2063" s="18">
        <v>263077642.17252398</v>
      </c>
      <c r="G2063" s="18">
        <v>414709416.343485</v>
      </c>
    </row>
    <row r="2064" spans="1:7" x14ac:dyDescent="0.25">
      <c r="A2064" s="16" t="s">
        <v>103</v>
      </c>
      <c r="B2064" s="16">
        <v>2</v>
      </c>
      <c r="C2064" s="16" t="s">
        <v>1289</v>
      </c>
      <c r="D2064" s="22" t="s">
        <v>1290</v>
      </c>
      <c r="E2064" s="17">
        <v>1501</v>
      </c>
      <c r="F2064" s="18">
        <v>171880379.74683544</v>
      </c>
      <c r="G2064" s="18">
        <v>270586659.33692962</v>
      </c>
    </row>
    <row r="2065" spans="1:7" x14ac:dyDescent="0.25">
      <c r="A2065" s="16" t="s">
        <v>103</v>
      </c>
      <c r="B2065" s="16">
        <v>2</v>
      </c>
      <c r="C2065" s="16" t="s">
        <v>1291</v>
      </c>
      <c r="D2065" s="22" t="s">
        <v>1292</v>
      </c>
      <c r="E2065" s="17">
        <v>1531</v>
      </c>
      <c r="F2065" s="18">
        <v>141926434.35662964</v>
      </c>
      <c r="G2065" s="18">
        <v>224512192.12191817</v>
      </c>
    </row>
    <row r="2066" spans="1:7" x14ac:dyDescent="0.25">
      <c r="A2066" s="16" t="s">
        <v>103</v>
      </c>
      <c r="B2066" s="16">
        <v>2</v>
      </c>
      <c r="C2066" s="16" t="s">
        <v>1293</v>
      </c>
      <c r="D2066" s="22" t="s">
        <v>1294</v>
      </c>
      <c r="E2066" s="17">
        <v>1572</v>
      </c>
      <c r="F2066" s="18">
        <v>178643440.83969465</v>
      </c>
      <c r="G2066" s="18">
        <v>282258473.82437187</v>
      </c>
    </row>
    <row r="2067" spans="1:7" x14ac:dyDescent="0.25">
      <c r="A2067" s="16" t="s">
        <v>103</v>
      </c>
      <c r="B2067" s="16">
        <v>2</v>
      </c>
      <c r="C2067" s="16" t="s">
        <v>1295</v>
      </c>
      <c r="D2067" s="22" t="s">
        <v>1296</v>
      </c>
      <c r="E2067" s="17">
        <v>1210</v>
      </c>
      <c r="F2067" s="18">
        <v>188752852.89256197</v>
      </c>
      <c r="G2067" s="18">
        <v>297790432.64149678</v>
      </c>
    </row>
    <row r="2068" spans="1:7" x14ac:dyDescent="0.25">
      <c r="A2068" s="16" t="s">
        <v>103</v>
      </c>
      <c r="B2068" s="16">
        <v>2</v>
      </c>
      <c r="C2068" s="16" t="s">
        <v>1297</v>
      </c>
      <c r="D2068" s="22" t="s">
        <v>1298</v>
      </c>
      <c r="E2068" s="17">
        <v>1769</v>
      </c>
      <c r="F2068" s="18">
        <v>234155022.04635388</v>
      </c>
      <c r="G2068" s="18">
        <v>369070404.37684977</v>
      </c>
    </row>
    <row r="2069" spans="1:7" x14ac:dyDescent="0.25">
      <c r="A2069" s="16" t="s">
        <v>103</v>
      </c>
      <c r="B2069" s="16">
        <v>2</v>
      </c>
      <c r="C2069" s="16" t="s">
        <v>1299</v>
      </c>
      <c r="D2069" s="22" t="s">
        <v>1300</v>
      </c>
      <c r="E2069" s="17">
        <v>3092</v>
      </c>
      <c r="F2069" s="18">
        <v>128864351.22897801</v>
      </c>
      <c r="G2069" s="18">
        <v>203694573.39571509</v>
      </c>
    </row>
    <row r="2070" spans="1:7" x14ac:dyDescent="0.25">
      <c r="A2070" s="16" t="s">
        <v>103</v>
      </c>
      <c r="B2070" s="16">
        <v>2</v>
      </c>
      <c r="C2070" s="16" t="s">
        <v>1301</v>
      </c>
      <c r="D2070" s="22" t="s">
        <v>1302</v>
      </c>
      <c r="E2070" s="17">
        <v>477</v>
      </c>
      <c r="F2070" s="18">
        <v>166931775.68134171</v>
      </c>
      <c r="G2070" s="18">
        <v>263335270.76779374</v>
      </c>
    </row>
    <row r="2071" spans="1:7" x14ac:dyDescent="0.25">
      <c r="A2071" s="16" t="s">
        <v>103</v>
      </c>
      <c r="B2071" s="16">
        <v>2</v>
      </c>
      <c r="C2071" s="16" t="s">
        <v>1303</v>
      </c>
      <c r="D2071" s="22" t="s">
        <v>1304</v>
      </c>
      <c r="E2071" s="17">
        <v>1420</v>
      </c>
      <c r="F2071" s="18">
        <v>125450819.71830986</v>
      </c>
      <c r="G2071" s="18">
        <v>197875650.78474671</v>
      </c>
    </row>
    <row r="2072" spans="1:7" x14ac:dyDescent="0.25">
      <c r="A2072" s="16" t="s">
        <v>103</v>
      </c>
      <c r="B2072" s="16">
        <v>2</v>
      </c>
      <c r="C2072" s="16" t="s">
        <v>1305</v>
      </c>
      <c r="D2072" s="22" t="s">
        <v>1306</v>
      </c>
      <c r="E2072" s="17">
        <v>100</v>
      </c>
      <c r="F2072" s="18">
        <v>155912180</v>
      </c>
      <c r="G2072" s="18">
        <v>246586418.43002433</v>
      </c>
    </row>
    <row r="2073" spans="1:7" x14ac:dyDescent="0.25">
      <c r="A2073" s="16" t="s">
        <v>103</v>
      </c>
      <c r="B2073" s="16">
        <v>2</v>
      </c>
      <c r="C2073" s="16" t="s">
        <v>1307</v>
      </c>
      <c r="D2073" s="22" t="s">
        <v>1308</v>
      </c>
      <c r="E2073" s="17">
        <v>1437</v>
      </c>
      <c r="F2073" s="18">
        <v>109321326.37439109</v>
      </c>
      <c r="G2073" s="18">
        <v>172887017.65839759</v>
      </c>
    </row>
    <row r="2074" spans="1:7" x14ac:dyDescent="0.25">
      <c r="A2074" s="16" t="s">
        <v>103</v>
      </c>
      <c r="B2074" s="16">
        <v>2</v>
      </c>
      <c r="C2074" s="16" t="s">
        <v>1309</v>
      </c>
      <c r="D2074" s="22" t="s">
        <v>1310</v>
      </c>
      <c r="E2074" s="17">
        <v>558</v>
      </c>
      <c r="F2074" s="18">
        <v>157429267.02508959</v>
      </c>
      <c r="G2074" s="18">
        <v>248939130.0613628</v>
      </c>
    </row>
    <row r="2075" spans="1:7" x14ac:dyDescent="0.25">
      <c r="A2075" s="16" t="s">
        <v>103</v>
      </c>
      <c r="B2075" s="16">
        <v>2</v>
      </c>
      <c r="C2075" s="16" t="s">
        <v>1311</v>
      </c>
      <c r="D2075" s="22" t="s">
        <v>1312</v>
      </c>
      <c r="E2075" s="17">
        <v>3</v>
      </c>
      <c r="F2075" s="18">
        <v>31419666.666666668</v>
      </c>
      <c r="G2075" s="18">
        <v>50937043.196721308</v>
      </c>
    </row>
    <row r="2076" spans="1:7" x14ac:dyDescent="0.25">
      <c r="A2076" s="16" t="s">
        <v>103</v>
      </c>
      <c r="B2076" s="16">
        <v>2</v>
      </c>
      <c r="C2076" s="16" t="s">
        <v>1313</v>
      </c>
      <c r="D2076" s="22" t="s">
        <v>1314</v>
      </c>
      <c r="E2076" s="17">
        <v>212</v>
      </c>
      <c r="F2076" s="18">
        <v>188179783.01886791</v>
      </c>
      <c r="G2076" s="18">
        <v>295562075.57331836</v>
      </c>
    </row>
    <row r="2077" spans="1:7" x14ac:dyDescent="0.25">
      <c r="A2077" s="16" t="s">
        <v>103</v>
      </c>
      <c r="B2077" s="16">
        <v>2</v>
      </c>
      <c r="C2077" s="16" t="s">
        <v>1315</v>
      </c>
      <c r="D2077" s="22" t="s">
        <v>1316</v>
      </c>
      <c r="E2077" s="17">
        <v>1706</v>
      </c>
      <c r="F2077" s="18">
        <v>119704566.23681125</v>
      </c>
      <c r="G2077" s="18">
        <v>189003993.60598606</v>
      </c>
    </row>
    <row r="2078" spans="1:7" x14ac:dyDescent="0.25">
      <c r="A2078" s="16" t="s">
        <v>103</v>
      </c>
      <c r="B2078" s="16">
        <v>2</v>
      </c>
      <c r="C2078" s="16" t="s">
        <v>1317</v>
      </c>
      <c r="D2078" s="22" t="s">
        <v>1318</v>
      </c>
      <c r="E2078" s="17">
        <v>654</v>
      </c>
      <c r="F2078" s="18">
        <v>178094276.7584098</v>
      </c>
      <c r="G2078" s="18">
        <v>281225226.00637853</v>
      </c>
    </row>
    <row r="2079" spans="1:7" x14ac:dyDescent="0.25">
      <c r="A2079" s="16" t="s">
        <v>103</v>
      </c>
      <c r="B2079" s="16">
        <v>2</v>
      </c>
      <c r="C2079" s="16" t="s">
        <v>1319</v>
      </c>
      <c r="D2079" s="22" t="s">
        <v>1320</v>
      </c>
      <c r="E2079" s="17">
        <v>1855</v>
      </c>
      <c r="F2079" s="18">
        <v>94735181.132075474</v>
      </c>
      <c r="G2079" s="18">
        <v>150212100.69662055</v>
      </c>
    </row>
    <row r="2080" spans="1:7" x14ac:dyDescent="0.25">
      <c r="A2080" s="16" t="s">
        <v>103</v>
      </c>
      <c r="B2080" s="16">
        <v>2</v>
      </c>
      <c r="C2080" s="16" t="s">
        <v>1321</v>
      </c>
      <c r="D2080" s="22" t="s">
        <v>1322</v>
      </c>
      <c r="E2080" s="17">
        <v>1723</v>
      </c>
      <c r="F2080" s="18">
        <v>95007572.257690072</v>
      </c>
      <c r="G2080" s="18">
        <v>150583672.54824737</v>
      </c>
    </row>
    <row r="2081" spans="1:7" x14ac:dyDescent="0.25">
      <c r="A2081" s="16" t="s">
        <v>103</v>
      </c>
      <c r="B2081" s="16">
        <v>2</v>
      </c>
      <c r="C2081" s="16" t="s">
        <v>1323</v>
      </c>
      <c r="D2081" s="22" t="s">
        <v>1324</v>
      </c>
      <c r="E2081" s="17">
        <v>1063</v>
      </c>
      <c r="F2081" s="18">
        <v>159090951.08184385</v>
      </c>
      <c r="G2081" s="18">
        <v>252266311.29600105</v>
      </c>
    </row>
    <row r="2082" spans="1:7" x14ac:dyDescent="0.25">
      <c r="A2082" s="16" t="s">
        <v>103</v>
      </c>
      <c r="B2082" s="16">
        <v>2</v>
      </c>
      <c r="C2082" s="16" t="s">
        <v>1325</v>
      </c>
      <c r="D2082" s="22" t="s">
        <v>1326</v>
      </c>
      <c r="E2082" s="17">
        <v>868</v>
      </c>
      <c r="F2082" s="18">
        <v>163869973.50230414</v>
      </c>
      <c r="G2082" s="18">
        <v>258824608.35736775</v>
      </c>
    </row>
    <row r="2083" spans="1:7" x14ac:dyDescent="0.25">
      <c r="A2083" s="16" t="s">
        <v>103</v>
      </c>
      <c r="B2083" s="16">
        <v>2</v>
      </c>
      <c r="C2083" s="16" t="s">
        <v>1327</v>
      </c>
      <c r="D2083" s="22" t="s">
        <v>1328</v>
      </c>
      <c r="E2083" s="17">
        <v>6711</v>
      </c>
      <c r="F2083" s="18">
        <v>78265016.689018026</v>
      </c>
      <c r="G2083" s="18">
        <v>124223496.94328815</v>
      </c>
    </row>
    <row r="2084" spans="1:7" x14ac:dyDescent="0.25">
      <c r="A2084" s="16" t="s">
        <v>103</v>
      </c>
      <c r="B2084" s="16">
        <v>2</v>
      </c>
      <c r="C2084" s="16" t="s">
        <v>1329</v>
      </c>
      <c r="D2084" s="22" t="s">
        <v>1330</v>
      </c>
      <c r="E2084" s="17">
        <v>145</v>
      </c>
      <c r="F2084" s="18">
        <v>179561337.93103448</v>
      </c>
      <c r="G2084" s="18">
        <v>282781401.74753869</v>
      </c>
    </row>
    <row r="2085" spans="1:7" x14ac:dyDescent="0.25">
      <c r="A2085" s="16" t="s">
        <v>103</v>
      </c>
      <c r="B2085" s="16">
        <v>2</v>
      </c>
      <c r="C2085" s="16" t="s">
        <v>1331</v>
      </c>
      <c r="D2085" s="22" t="s">
        <v>1332</v>
      </c>
      <c r="E2085" s="17">
        <v>4756</v>
      </c>
      <c r="F2085" s="18">
        <v>82974211.94280909</v>
      </c>
      <c r="G2085" s="18">
        <v>131650294.47809988</v>
      </c>
    </row>
    <row r="2086" spans="1:7" x14ac:dyDescent="0.25">
      <c r="A2086" s="16" t="s">
        <v>103</v>
      </c>
      <c r="B2086" s="16">
        <v>2</v>
      </c>
      <c r="C2086" s="16" t="s">
        <v>1333</v>
      </c>
      <c r="D2086" s="22" t="s">
        <v>1334</v>
      </c>
      <c r="E2086" s="17">
        <v>1839</v>
      </c>
      <c r="F2086" s="18">
        <v>147944702.01196301</v>
      </c>
      <c r="G2086" s="18">
        <v>233375816.39958233</v>
      </c>
    </row>
    <row r="2087" spans="1:7" x14ac:dyDescent="0.25">
      <c r="A2087" s="16" t="s">
        <v>103</v>
      </c>
      <c r="B2087" s="16">
        <v>2</v>
      </c>
      <c r="C2087" s="16" t="s">
        <v>1337</v>
      </c>
      <c r="D2087" s="22" t="s">
        <v>1338</v>
      </c>
      <c r="E2087" s="17">
        <v>232</v>
      </c>
      <c r="F2087" s="18">
        <v>170565810.34482759</v>
      </c>
      <c r="G2087" s="18">
        <v>271674546.24125218</v>
      </c>
    </row>
    <row r="2088" spans="1:7" x14ac:dyDescent="0.25">
      <c r="A2088" s="16" t="s">
        <v>103</v>
      </c>
      <c r="B2088" s="16">
        <v>2</v>
      </c>
      <c r="C2088" s="16" t="s">
        <v>1339</v>
      </c>
      <c r="D2088" s="22" t="s">
        <v>1228</v>
      </c>
      <c r="E2088" s="17">
        <v>1864</v>
      </c>
      <c r="F2088" s="18">
        <v>154267499.4635193</v>
      </c>
      <c r="G2088" s="18">
        <v>244313976.40079457</v>
      </c>
    </row>
    <row r="2089" spans="1:7" x14ac:dyDescent="0.25">
      <c r="A2089" s="16" t="s">
        <v>103</v>
      </c>
      <c r="B2089" s="16">
        <v>2</v>
      </c>
      <c r="C2089" s="16" t="s">
        <v>1340</v>
      </c>
      <c r="D2089" s="22" t="s">
        <v>1341</v>
      </c>
      <c r="E2089" s="17">
        <v>711</v>
      </c>
      <c r="F2089" s="18">
        <v>168725331.92686358</v>
      </c>
      <c r="G2089" s="18">
        <v>266262423.68006104</v>
      </c>
    </row>
    <row r="2090" spans="1:7" x14ac:dyDescent="0.25">
      <c r="A2090" s="16" t="s">
        <v>103</v>
      </c>
      <c r="B2090" s="16">
        <v>2</v>
      </c>
      <c r="C2090" s="16" t="s">
        <v>1342</v>
      </c>
      <c r="D2090" s="22" t="s">
        <v>1343</v>
      </c>
      <c r="E2090" s="17">
        <v>3</v>
      </c>
      <c r="F2090" s="18">
        <v>251738000</v>
      </c>
      <c r="G2090" s="18">
        <v>395161945.16174865</v>
      </c>
    </row>
    <row r="2091" spans="1:7" x14ac:dyDescent="0.25">
      <c r="A2091" s="16" t="s">
        <v>103</v>
      </c>
      <c r="B2091" s="16">
        <v>2</v>
      </c>
      <c r="C2091" s="16" t="s">
        <v>1344</v>
      </c>
      <c r="D2091" s="22" t="s">
        <v>1345</v>
      </c>
      <c r="E2091" s="17">
        <v>663</v>
      </c>
      <c r="F2091" s="18">
        <v>105033870.28657617</v>
      </c>
      <c r="G2091" s="18">
        <v>166149916.36156347</v>
      </c>
    </row>
    <row r="2092" spans="1:7" x14ac:dyDescent="0.25">
      <c r="A2092" s="16" t="s">
        <v>103</v>
      </c>
      <c r="B2092" s="16">
        <v>2</v>
      </c>
      <c r="C2092" s="16" t="s">
        <v>1346</v>
      </c>
      <c r="D2092" s="22" t="s">
        <v>1347</v>
      </c>
      <c r="E2092" s="17">
        <v>360</v>
      </c>
      <c r="F2092" s="18">
        <v>118682255.55555555</v>
      </c>
      <c r="G2092" s="18">
        <v>188140451.40995175</v>
      </c>
    </row>
    <row r="2093" spans="1:7" x14ac:dyDescent="0.25">
      <c r="A2093" s="16" t="s">
        <v>103</v>
      </c>
      <c r="B2093" s="16">
        <v>2</v>
      </c>
      <c r="C2093" s="16" t="s">
        <v>1350</v>
      </c>
      <c r="D2093" s="22" t="s">
        <v>1351</v>
      </c>
      <c r="E2093" s="17">
        <v>1002</v>
      </c>
      <c r="F2093" s="18">
        <v>147348834.33133733</v>
      </c>
      <c r="G2093" s="18">
        <v>231533802.79749084</v>
      </c>
    </row>
    <row r="2094" spans="1:7" x14ac:dyDescent="0.25">
      <c r="A2094" s="16" t="s">
        <v>103</v>
      </c>
      <c r="B2094" s="16">
        <v>2</v>
      </c>
      <c r="C2094" s="16" t="s">
        <v>1352</v>
      </c>
      <c r="D2094" s="22" t="s">
        <v>1353</v>
      </c>
      <c r="E2094" s="17">
        <v>1124</v>
      </c>
      <c r="F2094" s="18">
        <v>123132213.52313167</v>
      </c>
      <c r="G2094" s="18">
        <v>195603328.90812179</v>
      </c>
    </row>
    <row r="2095" spans="1:7" x14ac:dyDescent="0.25">
      <c r="A2095" s="16" t="s">
        <v>103</v>
      </c>
      <c r="B2095" s="16">
        <v>2</v>
      </c>
      <c r="C2095" s="16" t="s">
        <v>1354</v>
      </c>
      <c r="D2095" s="22" t="s">
        <v>1355</v>
      </c>
      <c r="E2095" s="17">
        <v>2314</v>
      </c>
      <c r="F2095" s="18">
        <v>94229012.964563534</v>
      </c>
      <c r="G2095" s="18">
        <v>149657927.35496092</v>
      </c>
    </row>
    <row r="2096" spans="1:7" x14ac:dyDescent="0.25">
      <c r="A2096" s="16" t="s">
        <v>103</v>
      </c>
      <c r="B2096" s="16">
        <v>2</v>
      </c>
      <c r="C2096" s="16" t="s">
        <v>1356</v>
      </c>
      <c r="D2096" s="22" t="s">
        <v>303</v>
      </c>
      <c r="E2096" s="17">
        <v>686</v>
      </c>
      <c r="F2096" s="18">
        <v>159144381.92419824</v>
      </c>
      <c r="G2096" s="18">
        <v>252404077.5465003</v>
      </c>
    </row>
    <row r="2097" spans="1:7" x14ac:dyDescent="0.25">
      <c r="A2097" s="16" t="s">
        <v>103</v>
      </c>
      <c r="B2097" s="16">
        <v>2</v>
      </c>
      <c r="C2097" s="16" t="s">
        <v>1357</v>
      </c>
      <c r="D2097" s="22" t="s">
        <v>1358</v>
      </c>
      <c r="E2097" s="17">
        <v>1511</v>
      </c>
      <c r="F2097" s="18">
        <v>91684328.259430841</v>
      </c>
      <c r="G2097" s="18">
        <v>145512576.93221486</v>
      </c>
    </row>
    <row r="2098" spans="1:7" x14ac:dyDescent="0.25">
      <c r="A2098" s="16" t="s">
        <v>103</v>
      </c>
      <c r="B2098" s="16">
        <v>2</v>
      </c>
      <c r="C2098" s="16" t="s">
        <v>1359</v>
      </c>
      <c r="D2098" s="22" t="s">
        <v>1360</v>
      </c>
      <c r="E2098" s="17">
        <v>378</v>
      </c>
      <c r="F2098" s="18">
        <v>161546801.58730158</v>
      </c>
      <c r="G2098" s="18">
        <v>255821756.44764605</v>
      </c>
    </row>
    <row r="2099" spans="1:7" x14ac:dyDescent="0.25">
      <c r="A2099" s="16" t="s">
        <v>103</v>
      </c>
      <c r="B2099" s="16">
        <v>2</v>
      </c>
      <c r="C2099" s="16" t="s">
        <v>1361</v>
      </c>
      <c r="D2099" s="22" t="s">
        <v>1362</v>
      </c>
      <c r="E2099" s="17">
        <v>1207</v>
      </c>
      <c r="F2099" s="18">
        <v>161713046.39602318</v>
      </c>
      <c r="G2099" s="18">
        <v>256661916.07955405</v>
      </c>
    </row>
    <row r="2100" spans="1:7" x14ac:dyDescent="0.25">
      <c r="A2100" s="16" t="s">
        <v>103</v>
      </c>
      <c r="B2100" s="16">
        <v>2</v>
      </c>
      <c r="C2100" s="16" t="s">
        <v>1363</v>
      </c>
      <c r="D2100" s="22" t="s">
        <v>353</v>
      </c>
      <c r="E2100" s="17">
        <v>1995</v>
      </c>
      <c r="F2100" s="18">
        <v>127494018.04511279</v>
      </c>
      <c r="G2100" s="18">
        <v>202588668.02785945</v>
      </c>
    </row>
    <row r="2101" spans="1:7" x14ac:dyDescent="0.25">
      <c r="A2101" s="16" t="s">
        <v>103</v>
      </c>
      <c r="B2101" s="16">
        <v>2</v>
      </c>
      <c r="C2101" s="16" t="s">
        <v>1364</v>
      </c>
      <c r="D2101" s="22" t="s">
        <v>1365</v>
      </c>
      <c r="E2101" s="17">
        <v>1373</v>
      </c>
      <c r="F2101" s="18">
        <v>161468527.31245449</v>
      </c>
      <c r="G2101" s="18">
        <v>256217007.14558873</v>
      </c>
    </row>
    <row r="2102" spans="1:7" x14ac:dyDescent="0.25">
      <c r="A2102" s="16" t="s">
        <v>103</v>
      </c>
      <c r="B2102" s="16">
        <v>2</v>
      </c>
      <c r="C2102" s="16" t="s">
        <v>1366</v>
      </c>
      <c r="D2102" s="22" t="s">
        <v>1367</v>
      </c>
      <c r="E2102" s="17">
        <v>613</v>
      </c>
      <c r="F2102" s="18">
        <v>223315132.13703099</v>
      </c>
      <c r="G2102" s="18">
        <v>349929909.78408265</v>
      </c>
    </row>
    <row r="2103" spans="1:7" x14ac:dyDescent="0.25">
      <c r="A2103" s="16" t="s">
        <v>103</v>
      </c>
      <c r="B2103" s="16">
        <v>2</v>
      </c>
      <c r="C2103" s="16" t="s">
        <v>1368</v>
      </c>
      <c r="D2103" s="22" t="s">
        <v>1369</v>
      </c>
      <c r="E2103" s="17">
        <v>1631</v>
      </c>
      <c r="F2103" s="18">
        <v>130200816.06376456</v>
      </c>
      <c r="G2103" s="18">
        <v>207401952.77626994</v>
      </c>
    </row>
    <row r="2104" spans="1:7" x14ac:dyDescent="0.25">
      <c r="A2104" s="16" t="s">
        <v>103</v>
      </c>
      <c r="B2104" s="16">
        <v>2</v>
      </c>
      <c r="C2104" s="16" t="s">
        <v>1370</v>
      </c>
      <c r="D2104" s="22" t="s">
        <v>1371</v>
      </c>
      <c r="E2104" s="17">
        <v>2716</v>
      </c>
      <c r="F2104" s="18">
        <v>86016285.346097201</v>
      </c>
      <c r="G2104" s="18">
        <v>136558163.86868554</v>
      </c>
    </row>
    <row r="2105" spans="1:7" x14ac:dyDescent="0.25">
      <c r="A2105" s="16" t="s">
        <v>103</v>
      </c>
      <c r="B2105" s="16">
        <v>2</v>
      </c>
      <c r="C2105" s="16" t="s">
        <v>1372</v>
      </c>
      <c r="D2105" s="22" t="s">
        <v>1373</v>
      </c>
      <c r="E2105" s="17">
        <v>525</v>
      </c>
      <c r="F2105" s="18">
        <v>149899478.09523809</v>
      </c>
      <c r="G2105" s="18">
        <v>238301935.01396471</v>
      </c>
    </row>
    <row r="2106" spans="1:7" x14ac:dyDescent="0.25">
      <c r="A2106" s="16" t="s">
        <v>103</v>
      </c>
      <c r="B2106" s="16">
        <v>2</v>
      </c>
      <c r="C2106" s="16" t="s">
        <v>1374</v>
      </c>
      <c r="D2106" s="22" t="s">
        <v>1375</v>
      </c>
      <c r="E2106" s="17">
        <v>2649</v>
      </c>
      <c r="F2106" s="18">
        <v>99167343.148357868</v>
      </c>
      <c r="G2106" s="18">
        <v>157057059.08075958</v>
      </c>
    </row>
    <row r="2107" spans="1:7" x14ac:dyDescent="0.25">
      <c r="A2107" s="16" t="s">
        <v>103</v>
      </c>
      <c r="B2107" s="16">
        <v>2</v>
      </c>
      <c r="C2107" s="16" t="s">
        <v>1376</v>
      </c>
      <c r="D2107" s="22" t="s">
        <v>1377</v>
      </c>
      <c r="E2107" s="17">
        <v>2</v>
      </c>
      <c r="F2107" s="18">
        <v>1015064500</v>
      </c>
      <c r="G2107" s="18">
        <v>1566027911.667377</v>
      </c>
    </row>
    <row r="2108" spans="1:7" x14ac:dyDescent="0.25">
      <c r="A2108" s="16" t="s">
        <v>103</v>
      </c>
      <c r="B2108" s="16">
        <v>2</v>
      </c>
      <c r="C2108" s="16" t="s">
        <v>1378</v>
      </c>
      <c r="D2108" s="22" t="s">
        <v>594</v>
      </c>
      <c r="E2108" s="17">
        <v>595</v>
      </c>
      <c r="F2108" s="18">
        <v>160247467.22689074</v>
      </c>
      <c r="G2108" s="18">
        <v>252908798.60179824</v>
      </c>
    </row>
    <row r="2109" spans="1:7" x14ac:dyDescent="0.25">
      <c r="A2109" s="16" t="s">
        <v>103</v>
      </c>
      <c r="B2109" s="16">
        <v>2</v>
      </c>
      <c r="C2109" s="16" t="s">
        <v>1379</v>
      </c>
      <c r="D2109" s="22" t="s">
        <v>1380</v>
      </c>
      <c r="E2109" s="17">
        <v>1474</v>
      </c>
      <c r="F2109" s="18">
        <v>170841293.75848034</v>
      </c>
      <c r="G2109" s="18">
        <v>271496991.28666848</v>
      </c>
    </row>
    <row r="2110" spans="1:7" x14ac:dyDescent="0.25">
      <c r="A2110" s="16" t="s">
        <v>103</v>
      </c>
      <c r="B2110" s="16">
        <v>2</v>
      </c>
      <c r="C2110" s="16" t="s">
        <v>2239</v>
      </c>
      <c r="D2110" s="22" t="s">
        <v>2240</v>
      </c>
      <c r="E2110" s="17">
        <v>2470</v>
      </c>
      <c r="F2110" s="18">
        <v>95182072.874493927</v>
      </c>
      <c r="G2110" s="18">
        <v>151082723.77814174</v>
      </c>
    </row>
    <row r="2111" spans="1:7" x14ac:dyDescent="0.25">
      <c r="A2111" s="16" t="s">
        <v>103</v>
      </c>
      <c r="B2111" s="16">
        <v>2</v>
      </c>
      <c r="C2111" s="16" t="s">
        <v>1381</v>
      </c>
      <c r="D2111" s="22" t="s">
        <v>1382</v>
      </c>
      <c r="E2111" s="17">
        <v>1359</v>
      </c>
      <c r="F2111" s="18">
        <v>179504702.72259015</v>
      </c>
      <c r="G2111" s="18">
        <v>284322684.90280885</v>
      </c>
    </row>
    <row r="2112" spans="1:7" x14ac:dyDescent="0.25">
      <c r="A2112" s="16" t="s">
        <v>103</v>
      </c>
      <c r="B2112" s="16">
        <v>2</v>
      </c>
      <c r="C2112" s="16" t="s">
        <v>1383</v>
      </c>
      <c r="D2112" s="22" t="s">
        <v>1384</v>
      </c>
      <c r="E2112" s="17">
        <v>1188</v>
      </c>
      <c r="F2112" s="18">
        <v>116458549.66329966</v>
      </c>
      <c r="G2112" s="18">
        <v>184966509.14065969</v>
      </c>
    </row>
    <row r="2113" spans="1:7" x14ac:dyDescent="0.25">
      <c r="A2113" s="16" t="s">
        <v>103</v>
      </c>
      <c r="B2113" s="16">
        <v>2</v>
      </c>
      <c r="C2113" s="16" t="s">
        <v>1385</v>
      </c>
      <c r="D2113" s="22" t="s">
        <v>476</v>
      </c>
      <c r="E2113" s="17">
        <v>929</v>
      </c>
      <c r="F2113" s="18">
        <v>122405340.15069968</v>
      </c>
      <c r="G2113" s="18">
        <v>193785171.19122905</v>
      </c>
    </row>
    <row r="2114" spans="1:7" x14ac:dyDescent="0.25">
      <c r="A2114" s="16" t="s">
        <v>103</v>
      </c>
      <c r="B2114" s="16">
        <v>2</v>
      </c>
      <c r="C2114" s="16" t="s">
        <v>1386</v>
      </c>
      <c r="D2114" s="22" t="s">
        <v>1387</v>
      </c>
      <c r="E2114" s="17">
        <v>1918</v>
      </c>
      <c r="F2114" s="18">
        <v>160098062.04379562</v>
      </c>
      <c r="G2114" s="18">
        <v>253252674.14366415</v>
      </c>
    </row>
    <row r="2115" spans="1:7" x14ac:dyDescent="0.25">
      <c r="A2115" s="16" t="s">
        <v>103</v>
      </c>
      <c r="B2115" s="16">
        <v>2</v>
      </c>
      <c r="C2115" s="16" t="s">
        <v>1388</v>
      </c>
      <c r="D2115" s="22" t="s">
        <v>1200</v>
      </c>
      <c r="E2115" s="17">
        <v>1083</v>
      </c>
      <c r="F2115" s="18">
        <v>170912655.58633426</v>
      </c>
      <c r="G2115" s="18">
        <v>271824053.29057914</v>
      </c>
    </row>
    <row r="2116" spans="1:7" x14ac:dyDescent="0.25">
      <c r="A2116" s="16" t="s">
        <v>103</v>
      </c>
      <c r="B2116" s="16">
        <v>2</v>
      </c>
      <c r="C2116" s="16" t="s">
        <v>1389</v>
      </c>
      <c r="D2116" s="22" t="s">
        <v>1387</v>
      </c>
      <c r="E2116" s="17">
        <v>761</v>
      </c>
      <c r="F2116" s="18">
        <v>179014639.94743758</v>
      </c>
      <c r="G2116" s="18">
        <v>284425725.41208553</v>
      </c>
    </row>
    <row r="2117" spans="1:7" x14ac:dyDescent="0.25">
      <c r="A2117" s="16" t="s">
        <v>103</v>
      </c>
      <c r="B2117" s="16">
        <v>2</v>
      </c>
      <c r="C2117" s="16" t="s">
        <v>1390</v>
      </c>
      <c r="D2117" s="22" t="s">
        <v>1391</v>
      </c>
      <c r="E2117" s="17">
        <v>1909</v>
      </c>
      <c r="F2117" s="18">
        <v>74790843.373493969</v>
      </c>
      <c r="G2117" s="18">
        <v>118715623.89460239</v>
      </c>
    </row>
    <row r="2118" spans="1:7" x14ac:dyDescent="0.25">
      <c r="A2118" s="16" t="s">
        <v>103</v>
      </c>
      <c r="B2118" s="16">
        <v>2</v>
      </c>
      <c r="C2118" s="16" t="s">
        <v>1392</v>
      </c>
      <c r="D2118" s="22" t="s">
        <v>1393</v>
      </c>
      <c r="E2118" s="17">
        <v>506</v>
      </c>
      <c r="F2118" s="18">
        <v>179977462.45059288</v>
      </c>
      <c r="G2118" s="18">
        <v>284781996.31223506</v>
      </c>
    </row>
    <row r="2119" spans="1:7" x14ac:dyDescent="0.25">
      <c r="A2119" s="16" t="s">
        <v>103</v>
      </c>
      <c r="B2119" s="16">
        <v>2</v>
      </c>
      <c r="C2119" s="16" t="s">
        <v>1394</v>
      </c>
      <c r="D2119" s="22" t="s">
        <v>1395</v>
      </c>
      <c r="E2119" s="17">
        <v>1875</v>
      </c>
      <c r="F2119" s="18">
        <v>117198857.06666666</v>
      </c>
      <c r="G2119" s="18">
        <v>186054416.6430023</v>
      </c>
    </row>
    <row r="2120" spans="1:7" x14ac:dyDescent="0.25">
      <c r="A2120" s="16" t="s">
        <v>103</v>
      </c>
      <c r="B2120" s="16">
        <v>2</v>
      </c>
      <c r="C2120" s="16" t="s">
        <v>1396</v>
      </c>
      <c r="D2120" s="22" t="s">
        <v>1397</v>
      </c>
      <c r="E2120" s="17">
        <v>563</v>
      </c>
      <c r="F2120" s="18">
        <v>146089776.19893429</v>
      </c>
      <c r="G2120" s="18">
        <v>230835029.31302345</v>
      </c>
    </row>
    <row r="2121" spans="1:7" x14ac:dyDescent="0.25">
      <c r="A2121" s="16" t="s">
        <v>103</v>
      </c>
      <c r="B2121" s="16">
        <v>2</v>
      </c>
      <c r="C2121" s="16" t="s">
        <v>1398</v>
      </c>
      <c r="D2121" s="22" t="s">
        <v>1399</v>
      </c>
      <c r="E2121" s="17">
        <v>1875</v>
      </c>
      <c r="F2121" s="18">
        <v>160326737.59999999</v>
      </c>
      <c r="G2121" s="18">
        <v>254744946.22574797</v>
      </c>
    </row>
    <row r="2122" spans="1:7" x14ac:dyDescent="0.25">
      <c r="A2122" s="16" t="s">
        <v>103</v>
      </c>
      <c r="B2122" s="16">
        <v>2</v>
      </c>
      <c r="C2122" s="16" t="s">
        <v>1400</v>
      </c>
      <c r="D2122" s="22" t="s">
        <v>1401</v>
      </c>
      <c r="E2122" s="17">
        <v>1271</v>
      </c>
      <c r="F2122" s="18">
        <v>183525846.57749802</v>
      </c>
      <c r="G2122" s="18">
        <v>292151222.66990656</v>
      </c>
    </row>
    <row r="2123" spans="1:7" x14ac:dyDescent="0.25">
      <c r="A2123" s="16" t="s">
        <v>103</v>
      </c>
      <c r="B2123" s="16">
        <v>2</v>
      </c>
      <c r="C2123" s="16" t="s">
        <v>1402</v>
      </c>
      <c r="D2123" s="22" t="s">
        <v>1403</v>
      </c>
      <c r="E2123" s="17">
        <v>1633</v>
      </c>
      <c r="F2123" s="18">
        <v>146552173.91304347</v>
      </c>
      <c r="G2123" s="18">
        <v>232610619.93281263</v>
      </c>
    </row>
    <row r="2124" spans="1:7" x14ac:dyDescent="0.25">
      <c r="A2124" s="16" t="s">
        <v>103</v>
      </c>
      <c r="B2124" s="16">
        <v>2</v>
      </c>
      <c r="C2124" s="16" t="s">
        <v>1404</v>
      </c>
      <c r="D2124" s="22" t="s">
        <v>1405</v>
      </c>
      <c r="E2124" s="17">
        <v>376</v>
      </c>
      <c r="F2124" s="18">
        <v>141124569.14893618</v>
      </c>
      <c r="G2124" s="18">
        <v>223208510.59445581</v>
      </c>
    </row>
    <row r="2125" spans="1:7" x14ac:dyDescent="0.25">
      <c r="A2125" s="16" t="s">
        <v>103</v>
      </c>
      <c r="B2125" s="16">
        <v>2</v>
      </c>
      <c r="C2125" s="16" t="s">
        <v>1408</v>
      </c>
      <c r="D2125" s="22" t="s">
        <v>1409</v>
      </c>
      <c r="E2125" s="17">
        <v>1621</v>
      </c>
      <c r="F2125" s="18">
        <v>117460015.42257865</v>
      </c>
      <c r="G2125" s="18">
        <v>186555420.00015026</v>
      </c>
    </row>
    <row r="2126" spans="1:7" x14ac:dyDescent="0.25">
      <c r="A2126" s="16" t="s">
        <v>103</v>
      </c>
      <c r="B2126" s="16">
        <v>2</v>
      </c>
      <c r="C2126" s="16" t="s">
        <v>1411</v>
      </c>
      <c r="D2126" s="22" t="s">
        <v>1155</v>
      </c>
      <c r="E2126" s="17">
        <v>8048</v>
      </c>
      <c r="F2126" s="18">
        <v>76140457.007952288</v>
      </c>
      <c r="G2126" s="18">
        <v>120905559.22453675</v>
      </c>
    </row>
    <row r="2127" spans="1:7" x14ac:dyDescent="0.25">
      <c r="A2127" s="16" t="s">
        <v>103</v>
      </c>
      <c r="B2127" s="16">
        <v>2</v>
      </c>
      <c r="C2127" s="16" t="s">
        <v>1412</v>
      </c>
      <c r="D2127" s="22" t="s">
        <v>265</v>
      </c>
      <c r="E2127" s="17">
        <v>815</v>
      </c>
      <c r="F2127" s="18">
        <v>147218871.16564417</v>
      </c>
      <c r="G2127" s="18">
        <v>233936052.74944001</v>
      </c>
    </row>
    <row r="2128" spans="1:7" x14ac:dyDescent="0.25">
      <c r="A2128" s="16" t="s">
        <v>103</v>
      </c>
      <c r="B2128" s="16">
        <v>2</v>
      </c>
      <c r="C2128" s="16" t="s">
        <v>1413</v>
      </c>
      <c r="D2128" s="22" t="s">
        <v>1414</v>
      </c>
      <c r="E2128" s="17">
        <v>6542</v>
      </c>
      <c r="F2128" s="18">
        <v>75026751.146438405</v>
      </c>
      <c r="G2128" s="18">
        <v>118994579.838833</v>
      </c>
    </row>
    <row r="2129" spans="1:7" x14ac:dyDescent="0.25">
      <c r="A2129" s="16" t="s">
        <v>103</v>
      </c>
      <c r="B2129" s="16">
        <v>2</v>
      </c>
      <c r="C2129" s="16" t="s">
        <v>1415</v>
      </c>
      <c r="D2129" s="22" t="s">
        <v>1416</v>
      </c>
      <c r="E2129" s="17">
        <v>5585</v>
      </c>
      <c r="F2129" s="18">
        <v>72684900.805729628</v>
      </c>
      <c r="G2129" s="18">
        <v>115372190.33686817</v>
      </c>
    </row>
    <row r="2130" spans="1:7" x14ac:dyDescent="0.25">
      <c r="A2130" s="16" t="s">
        <v>103</v>
      </c>
      <c r="B2130" s="16">
        <v>2</v>
      </c>
      <c r="C2130" s="16" t="s">
        <v>1417</v>
      </c>
      <c r="D2130" s="22" t="s">
        <v>616</v>
      </c>
      <c r="E2130" s="17">
        <v>1477</v>
      </c>
      <c r="F2130" s="18">
        <v>80769413.676371023</v>
      </c>
      <c r="G2130" s="18">
        <v>128205478.49137941</v>
      </c>
    </row>
    <row r="2131" spans="1:7" x14ac:dyDescent="0.25">
      <c r="A2131" s="16" t="s">
        <v>103</v>
      </c>
      <c r="B2131" s="16">
        <v>2</v>
      </c>
      <c r="C2131" s="16" t="s">
        <v>1420</v>
      </c>
      <c r="D2131" s="22" t="s">
        <v>1421</v>
      </c>
      <c r="E2131" s="17">
        <v>1807</v>
      </c>
      <c r="F2131" s="18">
        <v>77655920.863309354</v>
      </c>
      <c r="G2131" s="18">
        <v>123263472.18203233</v>
      </c>
    </row>
    <row r="2132" spans="1:7" x14ac:dyDescent="0.25">
      <c r="A2132" s="16" t="s">
        <v>103</v>
      </c>
      <c r="B2132" s="16">
        <v>2</v>
      </c>
      <c r="C2132" s="16" t="s">
        <v>1422</v>
      </c>
      <c r="D2132" s="22" t="s">
        <v>1423</v>
      </c>
      <c r="E2132" s="17">
        <v>1077</v>
      </c>
      <c r="F2132" s="18">
        <v>80319984.215413183</v>
      </c>
      <c r="G2132" s="18">
        <v>127057429.95606342</v>
      </c>
    </row>
    <row r="2133" spans="1:7" x14ac:dyDescent="0.25">
      <c r="A2133" s="16" t="s">
        <v>103</v>
      </c>
      <c r="B2133" s="16">
        <v>2</v>
      </c>
      <c r="C2133" s="16" t="s">
        <v>1424</v>
      </c>
      <c r="D2133" s="22" t="s">
        <v>202</v>
      </c>
      <c r="E2133" s="17">
        <v>5742</v>
      </c>
      <c r="F2133" s="18">
        <v>83483962.904911175</v>
      </c>
      <c r="G2133" s="18">
        <v>132425845.86341015</v>
      </c>
    </row>
    <row r="2134" spans="1:7" x14ac:dyDescent="0.25">
      <c r="A2134" s="16" t="s">
        <v>103</v>
      </c>
      <c r="B2134" s="16">
        <v>2</v>
      </c>
      <c r="C2134" s="16" t="s">
        <v>2241</v>
      </c>
      <c r="D2134" s="22" t="s">
        <v>2242</v>
      </c>
      <c r="E2134" s="17">
        <v>5180</v>
      </c>
      <c r="F2134" s="18">
        <v>84825420.849420846</v>
      </c>
      <c r="G2134" s="18">
        <v>134617584.85019511</v>
      </c>
    </row>
    <row r="2135" spans="1:7" x14ac:dyDescent="0.25">
      <c r="A2135" s="16" t="s">
        <v>103</v>
      </c>
      <c r="B2135" s="16">
        <v>2</v>
      </c>
      <c r="C2135" s="16" t="s">
        <v>1425</v>
      </c>
      <c r="D2135" s="22" t="s">
        <v>1426</v>
      </c>
      <c r="E2135" s="17">
        <v>1833</v>
      </c>
      <c r="F2135" s="18">
        <v>117650607.74686307</v>
      </c>
      <c r="G2135" s="18">
        <v>186995926.13518751</v>
      </c>
    </row>
    <row r="2136" spans="1:7" x14ac:dyDescent="0.25">
      <c r="A2136" s="16" t="s">
        <v>103</v>
      </c>
      <c r="B2136" s="16">
        <v>2</v>
      </c>
      <c r="C2136" s="16" t="s">
        <v>1427</v>
      </c>
      <c r="D2136" s="22" t="s">
        <v>1428</v>
      </c>
      <c r="E2136" s="17">
        <v>938</v>
      </c>
      <c r="F2136" s="18">
        <v>126736428.57142857</v>
      </c>
      <c r="G2136" s="18">
        <v>200602246.92206278</v>
      </c>
    </row>
    <row r="2137" spans="1:7" x14ac:dyDescent="0.25">
      <c r="A2137" s="16" t="s">
        <v>103</v>
      </c>
      <c r="B2137" s="16">
        <v>2</v>
      </c>
      <c r="C2137" s="16" t="s">
        <v>2243</v>
      </c>
      <c r="D2137" s="22" t="s">
        <v>2244</v>
      </c>
      <c r="E2137" s="17">
        <v>4688</v>
      </c>
      <c r="F2137" s="18">
        <v>74005782.636518776</v>
      </c>
      <c r="G2137" s="18">
        <v>117034931.44219919</v>
      </c>
    </row>
    <row r="2138" spans="1:7" x14ac:dyDescent="0.25">
      <c r="A2138" s="16" t="s">
        <v>103</v>
      </c>
      <c r="B2138" s="16">
        <v>2</v>
      </c>
      <c r="C2138" s="16" t="s">
        <v>1451</v>
      </c>
      <c r="D2138" s="22" t="s">
        <v>1452</v>
      </c>
      <c r="E2138" s="17">
        <v>1</v>
      </c>
      <c r="F2138" s="18">
        <v>215902000</v>
      </c>
      <c r="G2138" s="18">
        <v>336091183.43114758</v>
      </c>
    </row>
    <row r="2139" spans="1:7" x14ac:dyDescent="0.25">
      <c r="A2139" s="16" t="s">
        <v>103</v>
      </c>
      <c r="B2139" s="16">
        <v>2</v>
      </c>
      <c r="C2139" s="16" t="s">
        <v>1465</v>
      </c>
      <c r="D2139" s="22" t="s">
        <v>1466</v>
      </c>
      <c r="E2139" s="17">
        <v>1</v>
      </c>
      <c r="F2139" s="18">
        <v>96516000</v>
      </c>
      <c r="G2139" s="18">
        <v>149685316.77049181</v>
      </c>
    </row>
    <row r="2140" spans="1:7" x14ac:dyDescent="0.25">
      <c r="A2140" s="16" t="s">
        <v>103</v>
      </c>
      <c r="B2140" s="16">
        <v>2</v>
      </c>
      <c r="C2140" s="16" t="s">
        <v>1473</v>
      </c>
      <c r="D2140" s="22" t="s">
        <v>1474</v>
      </c>
      <c r="E2140" s="17">
        <v>1</v>
      </c>
      <c r="F2140" s="18">
        <v>204040000</v>
      </c>
      <c r="G2140" s="18">
        <v>316160357.09508198</v>
      </c>
    </row>
    <row r="2141" spans="1:7" x14ac:dyDescent="0.25">
      <c r="A2141" s="16" t="s">
        <v>103</v>
      </c>
      <c r="B2141" s="16">
        <v>2</v>
      </c>
      <c r="C2141" s="16" t="s">
        <v>1479</v>
      </c>
      <c r="D2141" s="22" t="s">
        <v>1480</v>
      </c>
      <c r="E2141" s="17">
        <v>1</v>
      </c>
      <c r="F2141" s="18">
        <v>385844000</v>
      </c>
      <c r="G2141" s="18">
        <v>596177507.84196723</v>
      </c>
    </row>
    <row r="2142" spans="1:7" x14ac:dyDescent="0.25">
      <c r="A2142" s="16" t="s">
        <v>103</v>
      </c>
      <c r="B2142" s="16">
        <v>2</v>
      </c>
      <c r="C2142" s="16" t="s">
        <v>1487</v>
      </c>
      <c r="D2142" s="22" t="s">
        <v>1488</v>
      </c>
      <c r="E2142" s="17">
        <v>53</v>
      </c>
      <c r="F2142" s="18">
        <v>64766566.03773585</v>
      </c>
      <c r="G2142" s="18">
        <v>105851921.51056603</v>
      </c>
    </row>
    <row r="2143" spans="1:7" x14ac:dyDescent="0.25">
      <c r="A2143" s="16" t="s">
        <v>103</v>
      </c>
      <c r="B2143" s="16">
        <v>2</v>
      </c>
      <c r="C2143" s="16" t="s">
        <v>1496</v>
      </c>
      <c r="D2143" s="22" t="s">
        <v>1497</v>
      </c>
      <c r="E2143" s="17">
        <v>59</v>
      </c>
      <c r="F2143" s="18">
        <v>244321220.33898306</v>
      </c>
      <c r="G2143" s="18">
        <v>386176195.95904493</v>
      </c>
    </row>
    <row r="2144" spans="1:7" x14ac:dyDescent="0.25">
      <c r="A2144" s="16" t="s">
        <v>103</v>
      </c>
      <c r="B2144" s="16">
        <v>2</v>
      </c>
      <c r="C2144" s="16" t="s">
        <v>1502</v>
      </c>
      <c r="D2144" s="22" t="s">
        <v>1503</v>
      </c>
      <c r="E2144" s="17">
        <v>2</v>
      </c>
      <c r="F2144" s="18">
        <v>283047000</v>
      </c>
      <c r="G2144" s="18">
        <v>438680982.52418029</v>
      </c>
    </row>
    <row r="2145" spans="1:7" x14ac:dyDescent="0.25">
      <c r="A2145" s="16" t="s">
        <v>103</v>
      </c>
      <c r="B2145" s="16">
        <v>2</v>
      </c>
      <c r="C2145" s="16" t="s">
        <v>1508</v>
      </c>
      <c r="D2145" s="22" t="s">
        <v>1509</v>
      </c>
      <c r="E2145" s="17">
        <v>1</v>
      </c>
      <c r="F2145" s="18">
        <v>505804000</v>
      </c>
      <c r="G2145" s="18">
        <v>789244669.52459025</v>
      </c>
    </row>
    <row r="2146" spans="1:7" x14ac:dyDescent="0.25">
      <c r="A2146" s="16" t="s">
        <v>103</v>
      </c>
      <c r="B2146" s="16">
        <v>2</v>
      </c>
      <c r="C2146" s="16" t="s">
        <v>1534</v>
      </c>
      <c r="D2146" s="22" t="s">
        <v>1535</v>
      </c>
      <c r="E2146" s="17">
        <v>2</v>
      </c>
      <c r="F2146" s="18">
        <v>183173500</v>
      </c>
      <c r="G2146" s="18">
        <v>287471402.32622951</v>
      </c>
    </row>
    <row r="2147" spans="1:7" x14ac:dyDescent="0.25">
      <c r="A2147" s="16" t="s">
        <v>103</v>
      </c>
      <c r="B2147" s="16">
        <v>2</v>
      </c>
      <c r="C2147" s="16" t="s">
        <v>1540</v>
      </c>
      <c r="D2147" s="22" t="s">
        <v>1541</v>
      </c>
      <c r="E2147" s="17">
        <v>1</v>
      </c>
      <c r="F2147" s="18">
        <v>38602000</v>
      </c>
      <c r="G2147" s="18">
        <v>63282281.307540998</v>
      </c>
    </row>
    <row r="2148" spans="1:7" x14ac:dyDescent="0.25">
      <c r="A2148" s="16" t="s">
        <v>103</v>
      </c>
      <c r="B2148" s="16">
        <v>2</v>
      </c>
      <c r="C2148" s="16" t="s">
        <v>1547</v>
      </c>
      <c r="D2148" s="22" t="s">
        <v>1548</v>
      </c>
      <c r="E2148" s="17">
        <v>1</v>
      </c>
      <c r="F2148" s="18">
        <v>147153000</v>
      </c>
      <c r="G2148" s="18">
        <v>227968312.72131148</v>
      </c>
    </row>
    <row r="2149" spans="1:7" x14ac:dyDescent="0.25">
      <c r="A2149" s="16" t="s">
        <v>103</v>
      </c>
      <c r="B2149" s="16">
        <v>2</v>
      </c>
      <c r="C2149" s="16" t="s">
        <v>1551</v>
      </c>
      <c r="D2149" s="22" t="s">
        <v>1552</v>
      </c>
      <c r="E2149" s="17">
        <v>1378</v>
      </c>
      <c r="F2149" s="18">
        <v>119258505.80551524</v>
      </c>
      <c r="G2149" s="18">
        <v>188859804.02069467</v>
      </c>
    </row>
    <row r="2150" spans="1:7" x14ac:dyDescent="0.25">
      <c r="A2150" s="16" t="s">
        <v>103</v>
      </c>
      <c r="B2150" s="16">
        <v>2</v>
      </c>
      <c r="C2150" s="16" t="s">
        <v>1553</v>
      </c>
      <c r="D2150" s="22" t="s">
        <v>1554</v>
      </c>
      <c r="E2150" s="17">
        <v>3495</v>
      </c>
      <c r="F2150" s="18">
        <v>114304193.99141631</v>
      </c>
      <c r="G2150" s="18">
        <v>181439726.38799974</v>
      </c>
    </row>
    <row r="2151" spans="1:7" x14ac:dyDescent="0.25">
      <c r="A2151" s="16" t="s">
        <v>103</v>
      </c>
      <c r="B2151" s="16">
        <v>2</v>
      </c>
      <c r="C2151" s="16" t="s">
        <v>1555</v>
      </c>
      <c r="D2151" s="22" t="s">
        <v>1146</v>
      </c>
      <c r="E2151" s="17">
        <v>1554</v>
      </c>
      <c r="F2151" s="18">
        <v>111020494.85199486</v>
      </c>
      <c r="G2151" s="18">
        <v>176223060.48894516</v>
      </c>
    </row>
    <row r="2152" spans="1:7" x14ac:dyDescent="0.25">
      <c r="A2152" s="16" t="s">
        <v>103</v>
      </c>
      <c r="B2152" s="16">
        <v>2</v>
      </c>
      <c r="C2152" s="16" t="s">
        <v>1558</v>
      </c>
      <c r="D2152" s="22" t="s">
        <v>1559</v>
      </c>
      <c r="E2152" s="17">
        <v>2162</v>
      </c>
      <c r="F2152" s="18">
        <v>146650414.43108234</v>
      </c>
      <c r="G2152" s="18">
        <v>232364898.02084506</v>
      </c>
    </row>
    <row r="2153" spans="1:7" x14ac:dyDescent="0.25">
      <c r="A2153" s="16" t="s">
        <v>103</v>
      </c>
      <c r="B2153" s="16">
        <v>2</v>
      </c>
      <c r="C2153" s="16" t="s">
        <v>1560</v>
      </c>
      <c r="D2153" s="22" t="s">
        <v>1561</v>
      </c>
      <c r="E2153" s="17">
        <v>2690</v>
      </c>
      <c r="F2153" s="18">
        <v>107921800.37174721</v>
      </c>
      <c r="G2153" s="18">
        <v>170862241.16060427</v>
      </c>
    </row>
    <row r="2154" spans="1:7" x14ac:dyDescent="0.25">
      <c r="A2154" s="16" t="s">
        <v>103</v>
      </c>
      <c r="B2154" s="16">
        <v>2</v>
      </c>
      <c r="C2154" s="16" t="s">
        <v>1574</v>
      </c>
      <c r="D2154" s="22" t="s">
        <v>1575</v>
      </c>
      <c r="E2154" s="17">
        <v>658</v>
      </c>
      <c r="F2154" s="18">
        <v>212640092.70516717</v>
      </c>
      <c r="G2154" s="18">
        <v>335668063.92931896</v>
      </c>
    </row>
    <row r="2155" spans="1:7" x14ac:dyDescent="0.25">
      <c r="A2155" s="16" t="s">
        <v>103</v>
      </c>
      <c r="B2155" s="16">
        <v>2</v>
      </c>
      <c r="C2155" s="16" t="s">
        <v>1580</v>
      </c>
      <c r="D2155" s="22" t="s">
        <v>1581</v>
      </c>
      <c r="E2155" s="17">
        <v>1930</v>
      </c>
      <c r="F2155" s="18">
        <v>188573163.21243525</v>
      </c>
      <c r="G2155" s="18">
        <v>298920328.5648697</v>
      </c>
    </row>
    <row r="2156" spans="1:7" x14ac:dyDescent="0.25">
      <c r="A2156" s="16" t="s">
        <v>103</v>
      </c>
      <c r="B2156" s="16">
        <v>2</v>
      </c>
      <c r="C2156" s="16" t="s">
        <v>1586</v>
      </c>
      <c r="D2156" s="22" t="s">
        <v>1587</v>
      </c>
      <c r="E2156" s="17">
        <v>2387</v>
      </c>
      <c r="F2156" s="18">
        <v>142378434.43653122</v>
      </c>
      <c r="G2156" s="18">
        <v>226053014.15016097</v>
      </c>
    </row>
    <row r="2157" spans="1:7" x14ac:dyDescent="0.25">
      <c r="A2157" s="16" t="s">
        <v>103</v>
      </c>
      <c r="B2157" s="16">
        <v>2</v>
      </c>
      <c r="C2157" s="16" t="s">
        <v>1590</v>
      </c>
      <c r="D2157" s="22" t="s">
        <v>1591</v>
      </c>
      <c r="E2157" s="17">
        <v>678</v>
      </c>
      <c r="F2157" s="18">
        <v>201391797.93510324</v>
      </c>
      <c r="G2157" s="18">
        <v>318729497.59756428</v>
      </c>
    </row>
    <row r="2158" spans="1:7" x14ac:dyDescent="0.25">
      <c r="A2158" s="16" t="s">
        <v>103</v>
      </c>
      <c r="B2158" s="16">
        <v>2</v>
      </c>
      <c r="C2158" s="16" t="s">
        <v>1592</v>
      </c>
      <c r="D2158" s="22" t="s">
        <v>1593</v>
      </c>
      <c r="E2158" s="17">
        <v>276</v>
      </c>
      <c r="F2158" s="18">
        <v>174172293.47826087</v>
      </c>
      <c r="G2158" s="18">
        <v>276694183.49484134</v>
      </c>
    </row>
    <row r="2159" spans="1:7" x14ac:dyDescent="0.25">
      <c r="A2159" s="16" t="s">
        <v>103</v>
      </c>
      <c r="B2159" s="16">
        <v>2</v>
      </c>
      <c r="C2159" s="16" t="s">
        <v>1594</v>
      </c>
      <c r="D2159" s="22" t="s">
        <v>1550</v>
      </c>
      <c r="E2159" s="17">
        <v>3</v>
      </c>
      <c r="F2159" s="18">
        <v>36241750666.666664</v>
      </c>
      <c r="G2159" s="18">
        <v>55761773202.645027</v>
      </c>
    </row>
    <row r="2160" spans="1:7" x14ac:dyDescent="0.25">
      <c r="A2160" s="16" t="s">
        <v>103</v>
      </c>
      <c r="B2160" s="16">
        <v>2</v>
      </c>
      <c r="C2160" s="16" t="s">
        <v>1597</v>
      </c>
      <c r="D2160" s="22" t="s">
        <v>1598</v>
      </c>
      <c r="E2160" s="17">
        <v>2120</v>
      </c>
      <c r="F2160" s="18">
        <v>188699370.75471699</v>
      </c>
      <c r="G2160" s="18">
        <v>298347737.97004652</v>
      </c>
    </row>
    <row r="2161" spans="1:7" x14ac:dyDescent="0.25">
      <c r="A2161" s="16" t="s">
        <v>103</v>
      </c>
      <c r="B2161" s="16">
        <v>2</v>
      </c>
      <c r="C2161" s="16" t="s">
        <v>1599</v>
      </c>
      <c r="D2161" s="22" t="s">
        <v>1600</v>
      </c>
      <c r="E2161" s="17">
        <v>2747</v>
      </c>
      <c r="F2161" s="18">
        <v>126381623.22533673</v>
      </c>
      <c r="G2161" s="18">
        <v>200323489.1054092</v>
      </c>
    </row>
    <row r="2162" spans="1:7" x14ac:dyDescent="0.25">
      <c r="A2162" s="16" t="s">
        <v>103</v>
      </c>
      <c r="B2162" s="16">
        <v>2</v>
      </c>
      <c r="C2162" s="16" t="s">
        <v>1601</v>
      </c>
      <c r="D2162" s="22" t="s">
        <v>1602</v>
      </c>
      <c r="E2162" s="17">
        <v>1755</v>
      </c>
      <c r="F2162" s="18">
        <v>168640590.88319087</v>
      </c>
      <c r="G2162" s="18">
        <v>266882919.53152224</v>
      </c>
    </row>
    <row r="2163" spans="1:7" x14ac:dyDescent="0.25">
      <c r="A2163" s="16" t="s">
        <v>103</v>
      </c>
      <c r="B2163" s="16">
        <v>2</v>
      </c>
      <c r="C2163" s="16" t="s">
        <v>1603</v>
      </c>
      <c r="D2163" s="22" t="s">
        <v>1604</v>
      </c>
      <c r="E2163" s="17">
        <v>1694</v>
      </c>
      <c r="F2163" s="18">
        <v>107210471.07438016</v>
      </c>
      <c r="G2163" s="18">
        <v>170891889.29141766</v>
      </c>
    </row>
    <row r="2164" spans="1:7" x14ac:dyDescent="0.25">
      <c r="A2164" s="16" t="s">
        <v>103</v>
      </c>
      <c r="B2164" s="16">
        <v>2</v>
      </c>
      <c r="C2164" s="16" t="s">
        <v>1605</v>
      </c>
      <c r="D2164" s="22" t="s">
        <v>1606</v>
      </c>
      <c r="E2164" s="17">
        <v>1565</v>
      </c>
      <c r="F2164" s="18">
        <v>110962992.33226837</v>
      </c>
      <c r="G2164" s="18">
        <v>175903836.26277623</v>
      </c>
    </row>
    <row r="2165" spans="1:7" x14ac:dyDescent="0.25">
      <c r="A2165" s="16" t="s">
        <v>103</v>
      </c>
      <c r="B2165" s="16">
        <v>2</v>
      </c>
      <c r="C2165" s="16" t="s">
        <v>1607</v>
      </c>
      <c r="D2165" s="22" t="s">
        <v>1608</v>
      </c>
      <c r="E2165" s="17">
        <v>2029</v>
      </c>
      <c r="F2165" s="18">
        <v>137214599.31000492</v>
      </c>
      <c r="G2165" s="18">
        <v>217679018.41461012</v>
      </c>
    </row>
    <row r="2166" spans="1:7" x14ac:dyDescent="0.25">
      <c r="A2166" s="16" t="s">
        <v>103</v>
      </c>
      <c r="B2166" s="16">
        <v>2</v>
      </c>
      <c r="C2166" s="16" t="s">
        <v>1609</v>
      </c>
      <c r="D2166" s="22" t="s">
        <v>1537</v>
      </c>
      <c r="E2166" s="17">
        <v>2613</v>
      </c>
      <c r="F2166" s="18">
        <v>174941434.36662841</v>
      </c>
      <c r="G2166" s="18">
        <v>277353419.57169479</v>
      </c>
    </row>
    <row r="2167" spans="1:7" x14ac:dyDescent="0.25">
      <c r="A2167" s="16" t="s">
        <v>103</v>
      </c>
      <c r="B2167" s="16">
        <v>2</v>
      </c>
      <c r="C2167" s="16" t="s">
        <v>1610</v>
      </c>
      <c r="D2167" s="22" t="s">
        <v>1611</v>
      </c>
      <c r="E2167" s="17">
        <v>1673</v>
      </c>
      <c r="F2167" s="18">
        <v>196192717.87208608</v>
      </c>
      <c r="G2167" s="18">
        <v>310838954.71379846</v>
      </c>
    </row>
    <row r="2168" spans="1:7" x14ac:dyDescent="0.25">
      <c r="A2168" s="16" t="s">
        <v>103</v>
      </c>
      <c r="B2168" s="16">
        <v>2</v>
      </c>
      <c r="C2168" s="16" t="s">
        <v>1612</v>
      </c>
      <c r="D2168" s="22" t="s">
        <v>1613</v>
      </c>
      <c r="E2168" s="17">
        <v>1335</v>
      </c>
      <c r="F2168" s="18">
        <v>174312610.48689139</v>
      </c>
      <c r="G2168" s="18">
        <v>276558885.62216657</v>
      </c>
    </row>
    <row r="2169" spans="1:7" x14ac:dyDescent="0.25">
      <c r="A2169" s="16" t="s">
        <v>103</v>
      </c>
      <c r="B2169" s="16">
        <v>2</v>
      </c>
      <c r="C2169" s="16" t="s">
        <v>1614</v>
      </c>
      <c r="D2169" s="22" t="s">
        <v>1615</v>
      </c>
      <c r="E2169" s="17">
        <v>390</v>
      </c>
      <c r="F2169" s="18">
        <v>116559405.12820514</v>
      </c>
      <c r="G2169" s="18">
        <v>184791999.67510173</v>
      </c>
    </row>
    <row r="2170" spans="1:7" x14ac:dyDescent="0.25">
      <c r="A2170" s="16" t="s">
        <v>103</v>
      </c>
      <c r="B2170" s="16">
        <v>2</v>
      </c>
      <c r="C2170" s="16" t="s">
        <v>1622</v>
      </c>
      <c r="D2170" s="22" t="s">
        <v>55</v>
      </c>
      <c r="E2170" s="17">
        <v>402</v>
      </c>
      <c r="F2170" s="18">
        <v>126552621.89054726</v>
      </c>
      <c r="G2170" s="18">
        <v>200166095.90407145</v>
      </c>
    </row>
    <row r="2171" spans="1:7" x14ac:dyDescent="0.25">
      <c r="A2171" s="16" t="s">
        <v>103</v>
      </c>
      <c r="B2171" s="16">
        <v>2</v>
      </c>
      <c r="C2171" s="16" t="s">
        <v>1623</v>
      </c>
      <c r="D2171" s="22" t="s">
        <v>1624</v>
      </c>
      <c r="E2171" s="17">
        <v>392</v>
      </c>
      <c r="F2171" s="18">
        <v>148166579.08163264</v>
      </c>
      <c r="G2171" s="18">
        <v>233469896.32964325</v>
      </c>
    </row>
    <row r="2172" spans="1:7" x14ac:dyDescent="0.25">
      <c r="A2172" s="16" t="s">
        <v>103</v>
      </c>
      <c r="B2172" s="16">
        <v>2</v>
      </c>
      <c r="C2172" s="16" t="s">
        <v>1625</v>
      </c>
      <c r="D2172" s="22" t="s">
        <v>1626</v>
      </c>
      <c r="E2172" s="17">
        <v>138</v>
      </c>
      <c r="F2172" s="18">
        <v>88391398.55072464</v>
      </c>
      <c r="G2172" s="18">
        <v>140299252.22238311</v>
      </c>
    </row>
    <row r="2173" spans="1:7" x14ac:dyDescent="0.25">
      <c r="A2173" s="16" t="s">
        <v>103</v>
      </c>
      <c r="B2173" s="16">
        <v>2</v>
      </c>
      <c r="C2173" s="16" t="s">
        <v>1643</v>
      </c>
      <c r="D2173" s="22" t="s">
        <v>1644</v>
      </c>
      <c r="E2173" s="17">
        <v>27</v>
      </c>
      <c r="F2173" s="18">
        <v>17085000</v>
      </c>
      <c r="G2173" s="18">
        <v>28008046.947783835</v>
      </c>
    </row>
    <row r="2174" spans="1:7" x14ac:dyDescent="0.25">
      <c r="A2174" s="16" t="s">
        <v>103</v>
      </c>
      <c r="B2174" s="16">
        <v>2</v>
      </c>
      <c r="C2174" s="16" t="s">
        <v>2269</v>
      </c>
      <c r="D2174" s="22" t="s">
        <v>2270</v>
      </c>
      <c r="E2174" s="17">
        <v>1</v>
      </c>
      <c r="F2174" s="18">
        <v>13585844000</v>
      </c>
      <c r="G2174" s="18">
        <v>21281642840</v>
      </c>
    </row>
    <row r="2175" spans="1:7" x14ac:dyDescent="0.25">
      <c r="A2175" s="16" t="s">
        <v>103</v>
      </c>
      <c r="B2175" s="16">
        <v>2</v>
      </c>
      <c r="C2175" s="16" t="s">
        <v>1689</v>
      </c>
      <c r="D2175" s="22" t="s">
        <v>1690</v>
      </c>
      <c r="E2175" s="17">
        <v>1</v>
      </c>
      <c r="F2175" s="18">
        <v>225066000</v>
      </c>
      <c r="G2175" s="18">
        <v>348886228.57540983</v>
      </c>
    </row>
    <row r="2176" spans="1:7" x14ac:dyDescent="0.25">
      <c r="A2176" s="16" t="s">
        <v>103</v>
      </c>
      <c r="B2176" s="16">
        <v>2</v>
      </c>
      <c r="C2176" s="16" t="s">
        <v>1693</v>
      </c>
      <c r="D2176" s="22" t="s">
        <v>1694</v>
      </c>
      <c r="E2176" s="17">
        <v>207</v>
      </c>
      <c r="F2176" s="18">
        <v>207134874.39613527</v>
      </c>
      <c r="G2176" s="18">
        <v>327505987.60423625</v>
      </c>
    </row>
    <row r="2177" spans="1:7" x14ac:dyDescent="0.25">
      <c r="A2177" s="16" t="s">
        <v>103</v>
      </c>
      <c r="B2177" s="16">
        <v>2</v>
      </c>
      <c r="C2177" s="16" t="s">
        <v>1695</v>
      </c>
      <c r="D2177" s="22" t="s">
        <v>1696</v>
      </c>
      <c r="E2177" s="17">
        <v>3</v>
      </c>
      <c r="F2177" s="18">
        <v>544389333.33333337</v>
      </c>
      <c r="G2177" s="18">
        <v>860162691.28633881</v>
      </c>
    </row>
    <row r="2178" spans="1:7" x14ac:dyDescent="0.25">
      <c r="A2178" s="16" t="s">
        <v>103</v>
      </c>
      <c r="B2178" s="16">
        <v>2</v>
      </c>
      <c r="C2178" s="16" t="s">
        <v>1697</v>
      </c>
      <c r="D2178" s="22" t="s">
        <v>1698</v>
      </c>
      <c r="E2178" s="17">
        <v>12</v>
      </c>
      <c r="F2178" s="18">
        <v>80393750</v>
      </c>
      <c r="G2178" s="18">
        <v>124935203.02521861</v>
      </c>
    </row>
    <row r="2179" spans="1:7" x14ac:dyDescent="0.25">
      <c r="A2179" s="16" t="s">
        <v>103</v>
      </c>
      <c r="B2179" s="16">
        <v>2</v>
      </c>
      <c r="C2179" s="16" t="s">
        <v>1701</v>
      </c>
      <c r="D2179" s="22" t="s">
        <v>1702</v>
      </c>
      <c r="E2179" s="17">
        <v>168</v>
      </c>
      <c r="F2179" s="18">
        <v>161422416.66666666</v>
      </c>
      <c r="G2179" s="18">
        <v>255977762.73511577</v>
      </c>
    </row>
    <row r="2180" spans="1:7" x14ac:dyDescent="0.25">
      <c r="A2180" s="16" t="s">
        <v>103</v>
      </c>
      <c r="B2180" s="16">
        <v>2</v>
      </c>
      <c r="C2180" s="16" t="s">
        <v>1703</v>
      </c>
      <c r="D2180" s="22" t="s">
        <v>1704</v>
      </c>
      <c r="E2180" s="17">
        <v>59</v>
      </c>
      <c r="F2180" s="18">
        <v>196364355.93220338</v>
      </c>
      <c r="G2180" s="18">
        <v>307914706.95825505</v>
      </c>
    </row>
    <row r="2181" spans="1:7" x14ac:dyDescent="0.25">
      <c r="A2181" s="16" t="s">
        <v>103</v>
      </c>
      <c r="B2181" s="16">
        <v>2</v>
      </c>
      <c r="C2181" s="16" t="s">
        <v>1705</v>
      </c>
      <c r="D2181" s="22" t="s">
        <v>1706</v>
      </c>
      <c r="E2181" s="17">
        <v>627</v>
      </c>
      <c r="F2181" s="18">
        <v>298983746.41148323</v>
      </c>
      <c r="G2181" s="18">
        <v>468063969.15068746</v>
      </c>
    </row>
    <row r="2182" spans="1:7" x14ac:dyDescent="0.25">
      <c r="A2182" s="16" t="s">
        <v>103</v>
      </c>
      <c r="B2182" s="16">
        <v>2</v>
      </c>
      <c r="C2182" s="16" t="s">
        <v>2280</v>
      </c>
      <c r="D2182" s="22" t="s">
        <v>2281</v>
      </c>
      <c r="E2182" s="17">
        <v>65</v>
      </c>
      <c r="F2182" s="18">
        <v>68179400</v>
      </c>
      <c r="G2182" s="18">
        <v>111769498.5062497</v>
      </c>
    </row>
    <row r="2183" spans="1:7" x14ac:dyDescent="0.25">
      <c r="A2183" s="16" t="s">
        <v>103</v>
      </c>
      <c r="B2183" s="16">
        <v>2</v>
      </c>
      <c r="C2183" s="16" t="s">
        <v>1711</v>
      </c>
      <c r="D2183" s="22" t="s">
        <v>1712</v>
      </c>
      <c r="E2183" s="17">
        <v>672</v>
      </c>
      <c r="F2183" s="18">
        <v>133437187.5</v>
      </c>
      <c r="G2183" s="18">
        <v>212875229.44050521</v>
      </c>
    </row>
    <row r="2184" spans="1:7" x14ac:dyDescent="0.25">
      <c r="A2184" s="16" t="s">
        <v>103</v>
      </c>
      <c r="B2184" s="16">
        <v>2</v>
      </c>
      <c r="C2184" s="16" t="s">
        <v>1713</v>
      </c>
      <c r="D2184" s="22" t="s">
        <v>1714</v>
      </c>
      <c r="E2184" s="17">
        <v>998</v>
      </c>
      <c r="F2184" s="18">
        <v>186569110.22044089</v>
      </c>
      <c r="G2184" s="18">
        <v>296042240.1475113</v>
      </c>
    </row>
    <row r="2185" spans="1:7" x14ac:dyDescent="0.25">
      <c r="A2185" s="16" t="s">
        <v>103</v>
      </c>
      <c r="B2185" s="16">
        <v>2</v>
      </c>
      <c r="C2185" s="16" t="s">
        <v>1733</v>
      </c>
      <c r="D2185" s="22" t="s">
        <v>1734</v>
      </c>
      <c r="E2185" s="17">
        <v>546</v>
      </c>
      <c r="F2185" s="18">
        <v>107995390.1098901</v>
      </c>
      <c r="G2185" s="18">
        <v>170624665.24903455</v>
      </c>
    </row>
    <row r="2186" spans="1:7" x14ac:dyDescent="0.25">
      <c r="A2186" s="16" t="s">
        <v>103</v>
      </c>
      <c r="B2186" s="16">
        <v>2</v>
      </c>
      <c r="C2186" s="16" t="s">
        <v>1735</v>
      </c>
      <c r="D2186" s="22" t="s">
        <v>1736</v>
      </c>
      <c r="E2186" s="17">
        <v>2053</v>
      </c>
      <c r="F2186" s="18">
        <v>177897571.35898685</v>
      </c>
      <c r="G2186" s="18">
        <v>281597407.8439033</v>
      </c>
    </row>
    <row r="2187" spans="1:7" x14ac:dyDescent="0.25">
      <c r="A2187" s="16" t="s">
        <v>103</v>
      </c>
      <c r="B2187" s="16">
        <v>2</v>
      </c>
      <c r="C2187" s="16" t="s">
        <v>1737</v>
      </c>
      <c r="D2187" s="22" t="s">
        <v>1738</v>
      </c>
      <c r="E2187" s="17">
        <v>990</v>
      </c>
      <c r="F2187" s="18">
        <v>235026876.76767677</v>
      </c>
      <c r="G2187" s="18">
        <v>372493472.59088951</v>
      </c>
    </row>
    <row r="2188" spans="1:7" x14ac:dyDescent="0.25">
      <c r="A2188" s="16" t="s">
        <v>103</v>
      </c>
      <c r="B2188" s="16">
        <v>2</v>
      </c>
      <c r="C2188" s="16" t="s">
        <v>1739</v>
      </c>
      <c r="D2188" s="22" t="s">
        <v>1740</v>
      </c>
      <c r="E2188" s="17">
        <v>16381</v>
      </c>
      <c r="F2188" s="18">
        <v>97125835.358036757</v>
      </c>
      <c r="G2188" s="18">
        <v>154167992.98718888</v>
      </c>
    </row>
    <row r="2189" spans="1:7" x14ac:dyDescent="0.25">
      <c r="A2189" s="16" t="s">
        <v>103</v>
      </c>
      <c r="B2189" s="16">
        <v>2</v>
      </c>
      <c r="C2189" s="16" t="s">
        <v>1741</v>
      </c>
      <c r="D2189" s="22" t="s">
        <v>1742</v>
      </c>
      <c r="E2189" s="17">
        <v>1080</v>
      </c>
      <c r="F2189" s="18">
        <v>164497750</v>
      </c>
      <c r="G2189" s="18">
        <v>262376260.47450516</v>
      </c>
    </row>
    <row r="2190" spans="1:7" x14ac:dyDescent="0.25">
      <c r="A2190" s="16" t="s">
        <v>103</v>
      </c>
      <c r="B2190" s="16">
        <v>2</v>
      </c>
      <c r="C2190" s="16" t="s">
        <v>2251</v>
      </c>
      <c r="D2190" s="22" t="s">
        <v>2252</v>
      </c>
      <c r="E2190" s="17">
        <v>11794</v>
      </c>
      <c r="F2190" s="18">
        <v>91710755.892826855</v>
      </c>
      <c r="G2190" s="18">
        <v>145572699.6995064</v>
      </c>
    </row>
    <row r="2191" spans="1:7" x14ac:dyDescent="0.25">
      <c r="A2191" s="16" t="s">
        <v>103</v>
      </c>
      <c r="B2191" s="16">
        <v>2</v>
      </c>
      <c r="C2191" s="16" t="s">
        <v>1743</v>
      </c>
      <c r="D2191" s="22" t="s">
        <v>1744</v>
      </c>
      <c r="E2191" s="17">
        <v>129</v>
      </c>
      <c r="F2191" s="18">
        <v>197242170.54263565</v>
      </c>
      <c r="G2191" s="18">
        <v>312407246.51390773</v>
      </c>
    </row>
    <row r="2192" spans="1:7" x14ac:dyDescent="0.25">
      <c r="A2192" s="16" t="s">
        <v>103</v>
      </c>
      <c r="B2192" s="16">
        <v>2</v>
      </c>
      <c r="C2192" s="16" t="s">
        <v>1745</v>
      </c>
      <c r="D2192" s="22" t="s">
        <v>1746</v>
      </c>
      <c r="E2192" s="17">
        <v>1767</v>
      </c>
      <c r="F2192" s="18">
        <v>86010574.98585172</v>
      </c>
      <c r="G2192" s="18">
        <v>136524620.61533138</v>
      </c>
    </row>
    <row r="2193" spans="1:7" x14ac:dyDescent="0.25">
      <c r="A2193" s="16" t="s">
        <v>103</v>
      </c>
      <c r="B2193" s="16">
        <v>2</v>
      </c>
      <c r="C2193" s="16" t="s">
        <v>1747</v>
      </c>
      <c r="D2193" s="22" t="s">
        <v>1748</v>
      </c>
      <c r="E2193" s="17">
        <v>7230</v>
      </c>
      <c r="F2193" s="18">
        <v>97569239.004149377</v>
      </c>
      <c r="G2193" s="18">
        <v>154873968.97834447</v>
      </c>
    </row>
    <row r="2194" spans="1:7" x14ac:dyDescent="0.25">
      <c r="A2194" s="16" t="s">
        <v>103</v>
      </c>
      <c r="B2194" s="16">
        <v>2</v>
      </c>
      <c r="C2194" s="16" t="s">
        <v>1749</v>
      </c>
      <c r="D2194" s="22" t="s">
        <v>1750</v>
      </c>
      <c r="E2194" s="17">
        <v>141</v>
      </c>
      <c r="F2194" s="18">
        <v>192488858.15602836</v>
      </c>
      <c r="G2194" s="18">
        <v>304871640.80713719</v>
      </c>
    </row>
    <row r="2195" spans="1:7" x14ac:dyDescent="0.25">
      <c r="A2195" s="16" t="s">
        <v>103</v>
      </c>
      <c r="B2195" s="16">
        <v>2</v>
      </c>
      <c r="C2195" s="16" t="s">
        <v>1751</v>
      </c>
      <c r="D2195" s="22" t="s">
        <v>1752</v>
      </c>
      <c r="E2195" s="17">
        <v>90</v>
      </c>
      <c r="F2195" s="18">
        <v>318356055.55555558</v>
      </c>
      <c r="G2195" s="18">
        <v>493494368.33886665</v>
      </c>
    </row>
    <row r="2196" spans="1:7" x14ac:dyDescent="0.25">
      <c r="A2196" s="16" t="s">
        <v>103</v>
      </c>
      <c r="B2196" s="16">
        <v>2</v>
      </c>
      <c r="C2196" s="16" t="s">
        <v>1753</v>
      </c>
      <c r="D2196" s="22" t="s">
        <v>1754</v>
      </c>
      <c r="E2196" s="17">
        <v>7471</v>
      </c>
      <c r="F2196" s="18">
        <v>84748468.879668057</v>
      </c>
      <c r="G2196" s="18">
        <v>134521484.85867962</v>
      </c>
    </row>
    <row r="2197" spans="1:7" x14ac:dyDescent="0.25">
      <c r="A2197" s="16" t="s">
        <v>103</v>
      </c>
      <c r="B2197" s="16">
        <v>2</v>
      </c>
      <c r="C2197" s="16" t="s">
        <v>1755</v>
      </c>
      <c r="D2197" s="22" t="s">
        <v>1756</v>
      </c>
      <c r="E2197" s="17">
        <v>65</v>
      </c>
      <c r="F2197" s="18">
        <v>200530707.69230768</v>
      </c>
      <c r="G2197" s="18">
        <v>318068652.87676167</v>
      </c>
    </row>
    <row r="2198" spans="1:7" x14ac:dyDescent="0.25">
      <c r="A2198" s="16" t="s">
        <v>103</v>
      </c>
      <c r="B2198" s="16">
        <v>2</v>
      </c>
      <c r="C2198" s="16" t="s">
        <v>1757</v>
      </c>
      <c r="D2198" s="22" t="s">
        <v>1116</v>
      </c>
      <c r="E2198" s="17">
        <v>218</v>
      </c>
      <c r="F2198" s="18">
        <v>155155087.1559633</v>
      </c>
      <c r="G2198" s="18">
        <v>246452747.68858624</v>
      </c>
    </row>
    <row r="2199" spans="1:7" x14ac:dyDescent="0.25">
      <c r="A2199" s="16" t="s">
        <v>103</v>
      </c>
      <c r="B2199" s="16">
        <v>2</v>
      </c>
      <c r="C2199" s="16" t="s">
        <v>1758</v>
      </c>
      <c r="D2199" s="22" t="s">
        <v>1759</v>
      </c>
      <c r="E2199" s="17">
        <v>379</v>
      </c>
      <c r="F2199" s="18">
        <v>143620928.75989446</v>
      </c>
      <c r="G2199" s="18">
        <v>232654969.89478579</v>
      </c>
    </row>
    <row r="2200" spans="1:7" x14ac:dyDescent="0.25">
      <c r="A2200" s="16" t="s">
        <v>103</v>
      </c>
      <c r="B2200" s="16">
        <v>2</v>
      </c>
      <c r="C2200" s="16" t="s">
        <v>1760</v>
      </c>
      <c r="D2200" s="22" t="s">
        <v>1761</v>
      </c>
      <c r="E2200" s="17">
        <v>2830</v>
      </c>
      <c r="F2200" s="18">
        <v>91153791.872791514</v>
      </c>
      <c r="G2200" s="18">
        <v>144685089.72725737</v>
      </c>
    </row>
    <row r="2201" spans="1:7" x14ac:dyDescent="0.25">
      <c r="A2201" s="16" t="s">
        <v>103</v>
      </c>
      <c r="B2201" s="16">
        <v>2</v>
      </c>
      <c r="C2201" s="16" t="s">
        <v>1762</v>
      </c>
      <c r="D2201" s="22" t="s">
        <v>1763</v>
      </c>
      <c r="E2201" s="17">
        <v>325</v>
      </c>
      <c r="F2201" s="18">
        <v>157480901.53846154</v>
      </c>
      <c r="G2201" s="18">
        <v>249822976.24685815</v>
      </c>
    </row>
    <row r="2202" spans="1:7" x14ac:dyDescent="0.25">
      <c r="A2202" s="16" t="s">
        <v>103</v>
      </c>
      <c r="B2202" s="16">
        <v>2</v>
      </c>
      <c r="C2202" s="16" t="s">
        <v>1793</v>
      </c>
      <c r="D2202" s="22" t="s">
        <v>1794</v>
      </c>
      <c r="E2202" s="17">
        <v>1</v>
      </c>
      <c r="F2202" s="18">
        <v>419278000</v>
      </c>
      <c r="G2202" s="18">
        <v>647878012.46229506</v>
      </c>
    </row>
    <row r="2203" spans="1:7" x14ac:dyDescent="0.25">
      <c r="A2203" s="16" t="s">
        <v>103</v>
      </c>
      <c r="B2203" s="16">
        <v>2</v>
      </c>
      <c r="C2203" s="16" t="s">
        <v>1834</v>
      </c>
      <c r="D2203" s="22" t="s">
        <v>1835</v>
      </c>
      <c r="E2203" s="17">
        <v>1052</v>
      </c>
      <c r="F2203" s="18">
        <v>92792919.20152092</v>
      </c>
      <c r="G2203" s="18">
        <v>145204008.87476167</v>
      </c>
    </row>
    <row r="2204" spans="1:7" x14ac:dyDescent="0.25">
      <c r="A2204" s="16" t="s">
        <v>103</v>
      </c>
      <c r="B2204" s="16">
        <v>2</v>
      </c>
      <c r="C2204" s="16" t="s">
        <v>1838</v>
      </c>
      <c r="D2204" s="22" t="s">
        <v>1839</v>
      </c>
      <c r="E2204" s="17">
        <v>29</v>
      </c>
      <c r="F2204" s="18">
        <v>40647965.517241381</v>
      </c>
      <c r="G2204" s="18">
        <v>64720013.360452235</v>
      </c>
    </row>
    <row r="2205" spans="1:7" x14ac:dyDescent="0.25">
      <c r="A2205" s="16" t="s">
        <v>103</v>
      </c>
      <c r="B2205" s="16">
        <v>2</v>
      </c>
      <c r="C2205" s="16" t="s">
        <v>1845</v>
      </c>
      <c r="D2205" s="22" t="s">
        <v>594</v>
      </c>
      <c r="E2205" s="17">
        <v>83</v>
      </c>
      <c r="F2205" s="18">
        <v>71178325.301204816</v>
      </c>
      <c r="G2205" s="18">
        <v>113146339.61008975</v>
      </c>
    </row>
    <row r="2206" spans="1:7" x14ac:dyDescent="0.25">
      <c r="A2206" s="16" t="s">
        <v>103</v>
      </c>
      <c r="B2206" s="16">
        <v>2</v>
      </c>
      <c r="C2206" s="16" t="s">
        <v>1853</v>
      </c>
      <c r="D2206" s="22" t="s">
        <v>1854</v>
      </c>
      <c r="E2206" s="17">
        <v>17</v>
      </c>
      <c r="F2206" s="18">
        <v>427710470.58823532</v>
      </c>
      <c r="G2206" s="18">
        <v>666693844.37747347</v>
      </c>
    </row>
    <row r="2207" spans="1:7" x14ac:dyDescent="0.25">
      <c r="A2207" s="16" t="s">
        <v>103</v>
      </c>
      <c r="B2207" s="16">
        <v>2</v>
      </c>
      <c r="C2207" s="16" t="s">
        <v>1855</v>
      </c>
      <c r="D2207" s="22" t="s">
        <v>1856</v>
      </c>
      <c r="E2207" s="17">
        <v>120</v>
      </c>
      <c r="F2207" s="18">
        <v>96273191.666666672</v>
      </c>
      <c r="G2207" s="18">
        <v>151863940.72248498</v>
      </c>
    </row>
    <row r="2208" spans="1:7" x14ac:dyDescent="0.25">
      <c r="A2208" s="16" t="s">
        <v>103</v>
      </c>
      <c r="B2208" s="16">
        <v>2</v>
      </c>
      <c r="C2208" s="16" t="s">
        <v>1863</v>
      </c>
      <c r="D2208" s="22" t="s">
        <v>1820</v>
      </c>
      <c r="E2208" s="17">
        <v>172</v>
      </c>
      <c r="F2208" s="18">
        <v>68986662.790697679</v>
      </c>
      <c r="G2208" s="18">
        <v>108888882.92610559</v>
      </c>
    </row>
    <row r="2209" spans="1:7" x14ac:dyDescent="0.25">
      <c r="A2209" s="16" t="s">
        <v>103</v>
      </c>
      <c r="B2209" s="16">
        <v>2</v>
      </c>
      <c r="C2209" s="16" t="s">
        <v>1902</v>
      </c>
      <c r="D2209" s="22" t="s">
        <v>1903</v>
      </c>
      <c r="E2209" s="17">
        <v>2</v>
      </c>
      <c r="F2209" s="18">
        <v>63254500</v>
      </c>
      <c r="G2209" s="18">
        <v>101228470.88360657</v>
      </c>
    </row>
    <row r="2210" spans="1:7" x14ac:dyDescent="0.25">
      <c r="A2210" s="16" t="s">
        <v>103</v>
      </c>
      <c r="B2210" s="16">
        <v>2</v>
      </c>
      <c r="C2210" s="16" t="s">
        <v>1906</v>
      </c>
      <c r="D2210" s="22" t="s">
        <v>1907</v>
      </c>
      <c r="E2210" s="17">
        <v>253</v>
      </c>
      <c r="F2210" s="18">
        <v>142203114.62450594</v>
      </c>
      <c r="G2210" s="18">
        <v>225507110.76171842</v>
      </c>
    </row>
    <row r="2211" spans="1:7" x14ac:dyDescent="0.25">
      <c r="A2211" s="16" t="s">
        <v>103</v>
      </c>
      <c r="B2211" s="16">
        <v>2</v>
      </c>
      <c r="C2211" s="16" t="s">
        <v>1908</v>
      </c>
      <c r="D2211" s="22" t="s">
        <v>1</v>
      </c>
      <c r="E2211" s="17">
        <v>86</v>
      </c>
      <c r="F2211" s="18">
        <v>227839988.37209302</v>
      </c>
      <c r="G2211" s="18">
        <v>356375856.68443394</v>
      </c>
    </row>
    <row r="2212" spans="1:7" x14ac:dyDescent="0.25">
      <c r="A2212" s="16" t="s">
        <v>103</v>
      </c>
      <c r="B2212" s="16">
        <v>2</v>
      </c>
      <c r="C2212" s="16" t="s">
        <v>1931</v>
      </c>
      <c r="D2212" s="22" t="s">
        <v>1932</v>
      </c>
      <c r="E2212" s="17">
        <v>167</v>
      </c>
      <c r="F2212" s="18">
        <v>139572467.06586826</v>
      </c>
      <c r="G2212" s="18">
        <v>223184889.84353191</v>
      </c>
    </row>
    <row r="2213" spans="1:7" x14ac:dyDescent="0.25">
      <c r="A2213" s="16" t="s">
        <v>103</v>
      </c>
      <c r="B2213" s="16">
        <v>2</v>
      </c>
      <c r="C2213" s="16" t="s">
        <v>1935</v>
      </c>
      <c r="D2213" s="22" t="s">
        <v>1936</v>
      </c>
      <c r="E2213" s="17">
        <v>88</v>
      </c>
      <c r="F2213" s="18">
        <v>247608363.63636363</v>
      </c>
      <c r="G2213" s="18">
        <v>392429958.34370857</v>
      </c>
    </row>
    <row r="2214" spans="1:7" x14ac:dyDescent="0.25">
      <c r="A2214" s="16" t="s">
        <v>103</v>
      </c>
      <c r="B2214" s="16">
        <v>2</v>
      </c>
      <c r="C2214" s="16" t="s">
        <v>1937</v>
      </c>
      <c r="D2214" s="22" t="s">
        <v>1938</v>
      </c>
      <c r="E2214" s="17">
        <v>1</v>
      </c>
      <c r="F2214" s="18">
        <v>653514000</v>
      </c>
      <c r="G2214" s="18">
        <v>1012763333.8491803</v>
      </c>
    </row>
    <row r="2215" spans="1:7" x14ac:dyDescent="0.25">
      <c r="A2215" s="16" t="s">
        <v>103</v>
      </c>
      <c r="B2215" s="16">
        <v>2</v>
      </c>
      <c r="C2215" s="16" t="s">
        <v>1939</v>
      </c>
      <c r="D2215" s="22" t="s">
        <v>1940</v>
      </c>
      <c r="E2215" s="17">
        <v>19</v>
      </c>
      <c r="F2215" s="18">
        <v>971563421.05263162</v>
      </c>
      <c r="G2215" s="18">
        <v>1529494753.3142965</v>
      </c>
    </row>
    <row r="2216" spans="1:7" x14ac:dyDescent="0.25">
      <c r="A2216" s="16" t="s">
        <v>103</v>
      </c>
      <c r="B2216" s="16">
        <v>2</v>
      </c>
      <c r="C2216" s="16" t="s">
        <v>1941</v>
      </c>
      <c r="D2216" s="22" t="s">
        <v>1942</v>
      </c>
      <c r="E2216" s="17">
        <v>72</v>
      </c>
      <c r="F2216" s="18">
        <v>130726944.44444445</v>
      </c>
      <c r="G2216" s="18">
        <v>206526369.66423267</v>
      </c>
    </row>
    <row r="2217" spans="1:7" x14ac:dyDescent="0.25">
      <c r="A2217" s="16" t="s">
        <v>103</v>
      </c>
      <c r="B2217" s="16">
        <v>2</v>
      </c>
      <c r="C2217" s="16" t="s">
        <v>2286</v>
      </c>
      <c r="D2217" s="22" t="s">
        <v>2287</v>
      </c>
      <c r="E2217" s="17">
        <v>14</v>
      </c>
      <c r="F2217" s="18">
        <v>32463500</v>
      </c>
      <c r="G2217" s="18">
        <v>53218831.382693186</v>
      </c>
    </row>
    <row r="2218" spans="1:7" x14ac:dyDescent="0.25">
      <c r="A2218" s="16" t="s">
        <v>103</v>
      </c>
      <c r="B2218" s="16">
        <v>2</v>
      </c>
      <c r="C2218" s="16" t="s">
        <v>1971</v>
      </c>
      <c r="D2218" s="22" t="s">
        <v>1972</v>
      </c>
      <c r="E2218" s="17">
        <v>629</v>
      </c>
      <c r="F2218" s="18">
        <v>135903834.6581876</v>
      </c>
      <c r="G2218" s="18">
        <v>214756555.99946713</v>
      </c>
    </row>
    <row r="2219" spans="1:7" x14ac:dyDescent="0.25">
      <c r="A2219" s="16" t="s">
        <v>103</v>
      </c>
      <c r="B2219" s="16">
        <v>2</v>
      </c>
      <c r="C2219" s="16" t="s">
        <v>1973</v>
      </c>
      <c r="D2219" s="22" t="s">
        <v>1974</v>
      </c>
      <c r="E2219" s="17">
        <v>744</v>
      </c>
      <c r="F2219" s="18">
        <v>109665622.31182796</v>
      </c>
      <c r="G2219" s="18">
        <v>174051616.02651423</v>
      </c>
    </row>
    <row r="2220" spans="1:7" x14ac:dyDescent="0.25">
      <c r="A2220" s="16" t="s">
        <v>103</v>
      </c>
      <c r="B2220" s="16">
        <v>2</v>
      </c>
      <c r="C2220" s="16" t="s">
        <v>1979</v>
      </c>
      <c r="D2220" s="22" t="s">
        <v>1980</v>
      </c>
      <c r="E2220" s="17">
        <v>752</v>
      </c>
      <c r="F2220" s="18">
        <v>109704445.47872341</v>
      </c>
      <c r="G2220" s="18">
        <v>174455527.39596671</v>
      </c>
    </row>
    <row r="2221" spans="1:7" x14ac:dyDescent="0.25">
      <c r="A2221" s="16" t="s">
        <v>103</v>
      </c>
      <c r="B2221" s="16">
        <v>2</v>
      </c>
      <c r="C2221" s="16" t="s">
        <v>1983</v>
      </c>
      <c r="D2221" s="22" t="s">
        <v>1984</v>
      </c>
      <c r="E2221" s="17">
        <v>1</v>
      </c>
      <c r="F2221" s="18">
        <v>420334000</v>
      </c>
      <c r="G2221" s="18">
        <v>647524086.2852459</v>
      </c>
    </row>
    <row r="2222" spans="1:7" x14ac:dyDescent="0.25">
      <c r="A2222" s="16" t="s">
        <v>103</v>
      </c>
      <c r="B2222" s="16">
        <v>2</v>
      </c>
      <c r="C2222" s="16" t="s">
        <v>1987</v>
      </c>
      <c r="D2222" s="22" t="s">
        <v>1988</v>
      </c>
      <c r="E2222" s="17">
        <v>604</v>
      </c>
      <c r="F2222" s="18">
        <v>181809291.39072847</v>
      </c>
      <c r="G2222" s="18">
        <v>289086453.08790302</v>
      </c>
    </row>
    <row r="2223" spans="1:7" x14ac:dyDescent="0.25">
      <c r="A2223" s="16" t="s">
        <v>103</v>
      </c>
      <c r="B2223" s="16">
        <v>2</v>
      </c>
      <c r="C2223" s="16" t="s">
        <v>1992</v>
      </c>
      <c r="D2223" s="22" t="s">
        <v>1993</v>
      </c>
      <c r="E2223" s="17">
        <v>28</v>
      </c>
      <c r="F2223" s="18">
        <v>160755892.85714287</v>
      </c>
      <c r="G2223" s="18">
        <v>256393908.17381737</v>
      </c>
    </row>
    <row r="2224" spans="1:7" x14ac:dyDescent="0.25">
      <c r="A2224" s="16" t="s">
        <v>103</v>
      </c>
      <c r="B2224" s="16">
        <v>2</v>
      </c>
      <c r="C2224" s="16" t="s">
        <v>1994</v>
      </c>
      <c r="D2224" s="22" t="s">
        <v>1995</v>
      </c>
      <c r="E2224" s="17">
        <v>720</v>
      </c>
      <c r="F2224" s="18">
        <v>132445625</v>
      </c>
      <c r="G2224" s="18">
        <v>210140281.84275627</v>
      </c>
    </row>
    <row r="2225" spans="1:7" x14ac:dyDescent="0.25">
      <c r="A2225" s="16" t="s">
        <v>103</v>
      </c>
      <c r="B2225" s="16">
        <v>2</v>
      </c>
      <c r="C2225" s="16" t="s">
        <v>1996</v>
      </c>
      <c r="D2225" s="22" t="s">
        <v>1997</v>
      </c>
      <c r="E2225" s="17">
        <v>1070</v>
      </c>
      <c r="F2225" s="18">
        <v>70935142.056074768</v>
      </c>
      <c r="G2225" s="18">
        <v>114779692.64677079</v>
      </c>
    </row>
    <row r="2226" spans="1:7" x14ac:dyDescent="0.25">
      <c r="A2226" s="16" t="s">
        <v>103</v>
      </c>
      <c r="B2226" s="16">
        <v>2</v>
      </c>
      <c r="C2226" s="16" t="s">
        <v>1998</v>
      </c>
      <c r="D2226" s="22" t="s">
        <v>1999</v>
      </c>
      <c r="E2226" s="17">
        <v>527</v>
      </c>
      <c r="F2226" s="18">
        <v>153151083.4914611</v>
      </c>
      <c r="G2226" s="18">
        <v>241804610.29753417</v>
      </c>
    </row>
    <row r="2227" spans="1:7" x14ac:dyDescent="0.25">
      <c r="A2227" s="16" t="s">
        <v>103</v>
      </c>
      <c r="B2227" s="16">
        <v>2</v>
      </c>
      <c r="C2227" s="16" t="s">
        <v>2004</v>
      </c>
      <c r="D2227" s="22" t="s">
        <v>2005</v>
      </c>
      <c r="E2227" s="17">
        <v>600</v>
      </c>
      <c r="F2227" s="18">
        <v>74428501.666666672</v>
      </c>
      <c r="G2227" s="18">
        <v>121071259.04485749</v>
      </c>
    </row>
    <row r="2228" spans="1:7" x14ac:dyDescent="0.25">
      <c r="A2228" s="16" t="s">
        <v>103</v>
      </c>
      <c r="B2228" s="16">
        <v>2</v>
      </c>
      <c r="C2228" s="16" t="s">
        <v>2008</v>
      </c>
      <c r="D2228" s="22" t="s">
        <v>2009</v>
      </c>
      <c r="E2228" s="17">
        <v>36</v>
      </c>
      <c r="F2228" s="18">
        <v>68361944.444444448</v>
      </c>
      <c r="G2228" s="18">
        <v>109651058.48048726</v>
      </c>
    </row>
    <row r="2229" spans="1:7" x14ac:dyDescent="0.25">
      <c r="A2229" s="16" t="s">
        <v>103</v>
      </c>
      <c r="B2229" s="16">
        <v>2</v>
      </c>
      <c r="C2229" s="16" t="s">
        <v>2010</v>
      </c>
      <c r="D2229" s="22" t="s">
        <v>2011</v>
      </c>
      <c r="E2229" s="17">
        <v>175</v>
      </c>
      <c r="F2229" s="18">
        <v>182417868.57142857</v>
      </c>
      <c r="G2229" s="18">
        <v>288726369.50287229</v>
      </c>
    </row>
    <row r="2230" spans="1:7" x14ac:dyDescent="0.25">
      <c r="A2230" s="16" t="s">
        <v>103</v>
      </c>
      <c r="B2230" s="16">
        <v>2</v>
      </c>
      <c r="C2230" s="16" t="s">
        <v>2014</v>
      </c>
      <c r="D2230" s="22" t="s">
        <v>2015</v>
      </c>
      <c r="E2230" s="17">
        <v>2</v>
      </c>
      <c r="F2230" s="18">
        <v>136970500</v>
      </c>
      <c r="G2230" s="18">
        <v>212624515.57377052</v>
      </c>
    </row>
    <row r="2231" spans="1:7" x14ac:dyDescent="0.25">
      <c r="A2231" s="16" t="s">
        <v>103</v>
      </c>
      <c r="B2231" s="16">
        <v>2</v>
      </c>
      <c r="C2231" s="16" t="s">
        <v>2016</v>
      </c>
      <c r="D2231" s="22" t="s">
        <v>2017</v>
      </c>
      <c r="E2231" s="17">
        <v>60</v>
      </c>
      <c r="F2231" s="18">
        <v>223379983.33333334</v>
      </c>
      <c r="G2231" s="18">
        <v>353685893.09524047</v>
      </c>
    </row>
    <row r="2232" spans="1:7" x14ac:dyDescent="0.25">
      <c r="A2232" s="16" t="s">
        <v>103</v>
      </c>
      <c r="B2232" s="16">
        <v>2</v>
      </c>
      <c r="C2232" s="16" t="s">
        <v>2044</v>
      </c>
      <c r="D2232" s="22" t="s">
        <v>2045</v>
      </c>
      <c r="E2232" s="17">
        <v>39</v>
      </c>
      <c r="F2232" s="18">
        <v>296764000</v>
      </c>
      <c r="G2232" s="18">
        <v>465091855.75493485</v>
      </c>
    </row>
    <row r="2233" spans="1:7" x14ac:dyDescent="0.25">
      <c r="A2233" s="16" t="s">
        <v>103</v>
      </c>
      <c r="B2233" s="16">
        <v>2</v>
      </c>
      <c r="C2233" s="16" t="s">
        <v>2064</v>
      </c>
      <c r="D2233" s="22" t="s">
        <v>2065</v>
      </c>
      <c r="E2233" s="17">
        <v>50</v>
      </c>
      <c r="F2233" s="18">
        <v>248364280</v>
      </c>
      <c r="G2233" s="18">
        <v>388985904.53836715</v>
      </c>
    </row>
    <row r="2234" spans="1:7" x14ac:dyDescent="0.25">
      <c r="A2234" s="16" t="s">
        <v>103</v>
      </c>
      <c r="B2234" s="16">
        <v>2</v>
      </c>
      <c r="C2234" s="16" t="s">
        <v>2070</v>
      </c>
      <c r="D2234" s="22" t="s">
        <v>2071</v>
      </c>
      <c r="E2234" s="17">
        <v>107</v>
      </c>
      <c r="F2234" s="18">
        <v>208876317.75700936</v>
      </c>
      <c r="G2234" s="18">
        <v>330306851.21940529</v>
      </c>
    </row>
    <row r="2235" spans="1:7" x14ac:dyDescent="0.25">
      <c r="A2235" s="16" t="s">
        <v>103</v>
      </c>
      <c r="B2235" s="16">
        <v>2</v>
      </c>
      <c r="C2235" s="16" t="s">
        <v>2074</v>
      </c>
      <c r="D2235" s="22" t="s">
        <v>2075</v>
      </c>
      <c r="E2235" s="17">
        <v>6</v>
      </c>
      <c r="F2235" s="18">
        <v>249459666.66666666</v>
      </c>
      <c r="G2235" s="18">
        <v>388030548.19234973</v>
      </c>
    </row>
    <row r="2236" spans="1:7" x14ac:dyDescent="0.25">
      <c r="A2236" s="16" t="s">
        <v>103</v>
      </c>
      <c r="B2236" s="16">
        <v>2</v>
      </c>
      <c r="C2236" s="16" t="s">
        <v>2076</v>
      </c>
      <c r="D2236" s="22" t="s">
        <v>2077</v>
      </c>
      <c r="E2236" s="17">
        <v>5</v>
      </c>
      <c r="F2236" s="18">
        <v>6253812000</v>
      </c>
      <c r="G2236" s="18">
        <v>9633348528.6038036</v>
      </c>
    </row>
    <row r="2237" spans="1:7" x14ac:dyDescent="0.25">
      <c r="A2237" s="16" t="s">
        <v>103</v>
      </c>
      <c r="B2237" s="16">
        <v>2</v>
      </c>
      <c r="C2237" s="16" t="s">
        <v>2078</v>
      </c>
      <c r="D2237" s="22" t="s">
        <v>2079</v>
      </c>
      <c r="E2237" s="17">
        <v>1091</v>
      </c>
      <c r="F2237" s="18">
        <v>145965829.51420715</v>
      </c>
      <c r="G2237" s="18">
        <v>230145600.44990698</v>
      </c>
    </row>
    <row r="2238" spans="1:7" x14ac:dyDescent="0.25">
      <c r="A2238" s="16" t="s">
        <v>103</v>
      </c>
      <c r="B2238" s="16">
        <v>2</v>
      </c>
      <c r="C2238" s="16" t="s">
        <v>2080</v>
      </c>
      <c r="D2238" s="22" t="s">
        <v>2081</v>
      </c>
      <c r="E2238" s="17">
        <v>1039</v>
      </c>
      <c r="F2238" s="18">
        <v>202752776.70837343</v>
      </c>
      <c r="G2238" s="18">
        <v>319700250.06472862</v>
      </c>
    </row>
    <row r="2239" spans="1:7" x14ac:dyDescent="0.25">
      <c r="A2239" s="16" t="s">
        <v>103</v>
      </c>
      <c r="B2239" s="16">
        <v>2</v>
      </c>
      <c r="C2239" s="16" t="s">
        <v>2082</v>
      </c>
      <c r="D2239" s="22" t="s">
        <v>2083</v>
      </c>
      <c r="E2239" s="17">
        <v>1707</v>
      </c>
      <c r="F2239" s="18">
        <v>158143666.66666666</v>
      </c>
      <c r="G2239" s="18">
        <v>249442957.04969159</v>
      </c>
    </row>
    <row r="2240" spans="1:7" x14ac:dyDescent="0.25">
      <c r="A2240" s="16" t="s">
        <v>103</v>
      </c>
      <c r="B2240" s="16">
        <v>2</v>
      </c>
      <c r="C2240" s="16" t="s">
        <v>2084</v>
      </c>
      <c r="D2240" s="22" t="s">
        <v>2085</v>
      </c>
      <c r="E2240" s="17">
        <v>1314</v>
      </c>
      <c r="F2240" s="18">
        <v>237394178.0821918</v>
      </c>
      <c r="G2240" s="18">
        <v>373218438.27898568</v>
      </c>
    </row>
    <row r="2241" spans="1:7" x14ac:dyDescent="0.25">
      <c r="A2241" s="16" t="s">
        <v>103</v>
      </c>
      <c r="B2241" s="16">
        <v>2</v>
      </c>
      <c r="C2241" s="16" t="s">
        <v>2086</v>
      </c>
      <c r="D2241" s="22" t="s">
        <v>2087</v>
      </c>
      <c r="E2241" s="17">
        <v>1473</v>
      </c>
      <c r="F2241" s="18">
        <v>174487097.08078751</v>
      </c>
      <c r="G2241" s="18">
        <v>275193877.24041009</v>
      </c>
    </row>
    <row r="2242" spans="1:7" x14ac:dyDescent="0.25">
      <c r="A2242" s="16" t="s">
        <v>103</v>
      </c>
      <c r="B2242" s="16">
        <v>2</v>
      </c>
      <c r="C2242" s="16" t="s">
        <v>2088</v>
      </c>
      <c r="D2242" s="22" t="s">
        <v>2089</v>
      </c>
      <c r="E2242" s="17">
        <v>1931</v>
      </c>
      <c r="F2242" s="18">
        <v>171367398.23925427</v>
      </c>
      <c r="G2242" s="18">
        <v>270814314.2210629</v>
      </c>
    </row>
    <row r="2243" spans="1:7" x14ac:dyDescent="0.25">
      <c r="A2243" s="16" t="s">
        <v>103</v>
      </c>
      <c r="B2243" s="16">
        <v>2</v>
      </c>
      <c r="C2243" s="16" t="s">
        <v>2090</v>
      </c>
      <c r="D2243" s="22" t="s">
        <v>2091</v>
      </c>
      <c r="E2243" s="17">
        <v>139</v>
      </c>
      <c r="F2243" s="18">
        <v>208958863.30935252</v>
      </c>
      <c r="G2243" s="18">
        <v>328903732.13903672</v>
      </c>
    </row>
    <row r="2244" spans="1:7" x14ac:dyDescent="0.25">
      <c r="A2244" s="16" t="s">
        <v>103</v>
      </c>
      <c r="B2244" s="16">
        <v>2</v>
      </c>
      <c r="C2244" s="16" t="s">
        <v>2092</v>
      </c>
      <c r="D2244" s="22" t="s">
        <v>2093</v>
      </c>
      <c r="E2244" s="17">
        <v>1</v>
      </c>
      <c r="F2244" s="18">
        <v>61261000</v>
      </c>
      <c r="G2244" s="18">
        <v>100427580.24590166</v>
      </c>
    </row>
    <row r="2245" spans="1:7" x14ac:dyDescent="0.25">
      <c r="A2245" s="16" t="s">
        <v>103</v>
      </c>
      <c r="B2245" s="16">
        <v>2</v>
      </c>
      <c r="C2245" s="16" t="s">
        <v>2094</v>
      </c>
      <c r="D2245" s="22" t="s">
        <v>2095</v>
      </c>
      <c r="E2245" s="17">
        <v>1781</v>
      </c>
      <c r="F2245" s="18">
        <v>157553278.4952274</v>
      </c>
      <c r="G2245" s="18">
        <v>248024174.68623057</v>
      </c>
    </row>
    <row r="2246" spans="1:7" x14ac:dyDescent="0.25">
      <c r="A2246" s="16" t="s">
        <v>103</v>
      </c>
      <c r="B2246" s="16">
        <v>2</v>
      </c>
      <c r="C2246" s="16" t="s">
        <v>2096</v>
      </c>
      <c r="D2246" s="22" t="s">
        <v>2097</v>
      </c>
      <c r="E2246" s="17">
        <v>797</v>
      </c>
      <c r="F2246" s="18">
        <v>162254966.1229611</v>
      </c>
      <c r="G2246" s="18">
        <v>255968471.65013731</v>
      </c>
    </row>
    <row r="2247" spans="1:7" x14ac:dyDescent="0.25">
      <c r="A2247" s="16" t="s">
        <v>103</v>
      </c>
      <c r="B2247" s="16">
        <v>2</v>
      </c>
      <c r="C2247" s="16" t="s">
        <v>2098</v>
      </c>
      <c r="D2247" s="22" t="s">
        <v>2099</v>
      </c>
      <c r="E2247" s="17">
        <v>871</v>
      </c>
      <c r="F2247" s="18">
        <v>178118334.09873709</v>
      </c>
      <c r="G2247" s="18">
        <v>280405321.26346213</v>
      </c>
    </row>
    <row r="2248" spans="1:7" x14ac:dyDescent="0.25">
      <c r="A2248" s="16" t="s">
        <v>103</v>
      </c>
      <c r="B2248" s="16">
        <v>2</v>
      </c>
      <c r="C2248" s="16" t="s">
        <v>2100</v>
      </c>
      <c r="D2248" s="22" t="s">
        <v>2101</v>
      </c>
      <c r="E2248" s="17">
        <v>416</v>
      </c>
      <c r="F2248" s="18">
        <v>165461641.82692307</v>
      </c>
      <c r="G2248" s="18">
        <v>261948775.67987457</v>
      </c>
    </row>
    <row r="2249" spans="1:7" x14ac:dyDescent="0.25">
      <c r="A2249" s="16" t="s">
        <v>103</v>
      </c>
      <c r="B2249" s="16">
        <v>2</v>
      </c>
      <c r="C2249" s="16" t="s">
        <v>2104</v>
      </c>
      <c r="D2249" s="22" t="s">
        <v>2105</v>
      </c>
      <c r="E2249" s="17">
        <v>315</v>
      </c>
      <c r="F2249" s="18">
        <v>234648361.90476191</v>
      </c>
      <c r="G2249" s="18">
        <v>368618221.95925969</v>
      </c>
    </row>
    <row r="2250" spans="1:7" x14ac:dyDescent="0.25">
      <c r="A2250" s="16" t="s">
        <v>103</v>
      </c>
      <c r="B2250" s="16">
        <v>2</v>
      </c>
      <c r="C2250" s="16" t="s">
        <v>2106</v>
      </c>
      <c r="D2250" s="22" t="s">
        <v>2107</v>
      </c>
      <c r="E2250" s="17">
        <v>1537</v>
      </c>
      <c r="F2250" s="18">
        <v>195228886.14183474</v>
      </c>
      <c r="G2250" s="18">
        <v>307485224.62536001</v>
      </c>
    </row>
    <row r="2251" spans="1:7" x14ac:dyDescent="0.25">
      <c r="A2251" s="16" t="s">
        <v>103</v>
      </c>
      <c r="B2251" s="16">
        <v>2</v>
      </c>
      <c r="C2251" s="16" t="s">
        <v>2110</v>
      </c>
      <c r="D2251" s="22" t="s">
        <v>2111</v>
      </c>
      <c r="E2251" s="17">
        <v>468</v>
      </c>
      <c r="F2251" s="18">
        <v>168502170.94017094</v>
      </c>
      <c r="G2251" s="18">
        <v>266785983.25755352</v>
      </c>
    </row>
    <row r="2252" spans="1:7" x14ac:dyDescent="0.25">
      <c r="A2252" s="16" t="s">
        <v>103</v>
      </c>
      <c r="B2252" s="16">
        <v>2</v>
      </c>
      <c r="C2252" s="16" t="s">
        <v>2112</v>
      </c>
      <c r="D2252" s="22" t="s">
        <v>2113</v>
      </c>
      <c r="E2252" s="17">
        <v>861</v>
      </c>
      <c r="F2252" s="18">
        <v>97127003.484320551</v>
      </c>
      <c r="G2252" s="18">
        <v>153903122.82007149</v>
      </c>
    </row>
    <row r="2253" spans="1:7" x14ac:dyDescent="0.25">
      <c r="A2253" s="16" t="s">
        <v>103</v>
      </c>
      <c r="B2253" s="16">
        <v>2</v>
      </c>
      <c r="C2253" s="16" t="s">
        <v>2114</v>
      </c>
      <c r="D2253" s="22" t="s">
        <v>2115</v>
      </c>
      <c r="E2253" s="17">
        <v>1299</v>
      </c>
      <c r="F2253" s="18">
        <v>176997628.17551965</v>
      </c>
      <c r="G2253" s="18">
        <v>279984829.94686669</v>
      </c>
    </row>
    <row r="2254" spans="1:7" x14ac:dyDescent="0.25">
      <c r="A2254" s="16" t="s">
        <v>103</v>
      </c>
      <c r="B2254" s="16">
        <v>2</v>
      </c>
      <c r="C2254" s="16" t="s">
        <v>2116</v>
      </c>
      <c r="D2254" s="22" t="s">
        <v>2117</v>
      </c>
      <c r="E2254" s="17">
        <v>5</v>
      </c>
      <c r="F2254" s="18">
        <v>344949400</v>
      </c>
      <c r="G2254" s="18">
        <v>538702112.13403285</v>
      </c>
    </row>
    <row r="2255" spans="1:7" x14ac:dyDescent="0.25">
      <c r="A2255" s="16" t="s">
        <v>103</v>
      </c>
      <c r="B2255" s="16">
        <v>2</v>
      </c>
      <c r="C2255" s="16" t="s">
        <v>2118</v>
      </c>
      <c r="D2255" s="22" t="s">
        <v>2119</v>
      </c>
      <c r="E2255" s="17">
        <v>239</v>
      </c>
      <c r="F2255" s="18">
        <v>184578317.99163181</v>
      </c>
      <c r="G2255" s="18">
        <v>292016335.01572126</v>
      </c>
    </row>
    <row r="2256" spans="1:7" x14ac:dyDescent="0.25">
      <c r="A2256" s="16" t="s">
        <v>103</v>
      </c>
      <c r="B2256" s="16">
        <v>2</v>
      </c>
      <c r="C2256" s="16" t="s">
        <v>2120</v>
      </c>
      <c r="D2256" s="22" t="s">
        <v>2121</v>
      </c>
      <c r="E2256" s="17">
        <v>775</v>
      </c>
      <c r="F2256" s="18">
        <v>175281063.22580644</v>
      </c>
      <c r="G2256" s="18">
        <v>276869156.6595518</v>
      </c>
    </row>
    <row r="2257" spans="1:7" x14ac:dyDescent="0.25">
      <c r="A2257" s="16" t="s">
        <v>103</v>
      </c>
      <c r="B2257" s="16">
        <v>2</v>
      </c>
      <c r="C2257" s="16" t="s">
        <v>2122</v>
      </c>
      <c r="D2257" s="22" t="s">
        <v>2123</v>
      </c>
      <c r="E2257" s="17">
        <v>5459</v>
      </c>
      <c r="F2257" s="18">
        <v>99894496.794284672</v>
      </c>
      <c r="G2257" s="18">
        <v>158557344.31115383</v>
      </c>
    </row>
    <row r="2258" spans="1:7" x14ac:dyDescent="0.25">
      <c r="A2258" s="16" t="s">
        <v>103</v>
      </c>
      <c r="B2258" s="16">
        <v>2</v>
      </c>
      <c r="C2258" s="16" t="s">
        <v>2124</v>
      </c>
      <c r="D2258" s="22" t="s">
        <v>2125</v>
      </c>
      <c r="E2258" s="17">
        <v>1744</v>
      </c>
      <c r="F2258" s="18">
        <v>90556961.009174317</v>
      </c>
      <c r="G2258" s="18">
        <v>142866064.70281774</v>
      </c>
    </row>
    <row r="2259" spans="1:7" x14ac:dyDescent="0.25">
      <c r="A2259" s="16" t="s">
        <v>103</v>
      </c>
      <c r="B2259" s="16">
        <v>2</v>
      </c>
      <c r="C2259" s="16" t="s">
        <v>2126</v>
      </c>
      <c r="D2259" s="22" t="s">
        <v>2127</v>
      </c>
      <c r="E2259" s="17">
        <v>2814</v>
      </c>
      <c r="F2259" s="18">
        <v>121839196.16204691</v>
      </c>
      <c r="G2259" s="18">
        <v>192770871.63744825</v>
      </c>
    </row>
    <row r="2260" spans="1:7" x14ac:dyDescent="0.25">
      <c r="A2260" s="16" t="s">
        <v>103</v>
      </c>
      <c r="B2260" s="16">
        <v>2</v>
      </c>
      <c r="C2260" s="16" t="s">
        <v>2128</v>
      </c>
      <c r="D2260" s="22" t="s">
        <v>2129</v>
      </c>
      <c r="E2260" s="17">
        <v>1003</v>
      </c>
      <c r="F2260" s="18">
        <v>161263369.890329</v>
      </c>
      <c r="G2260" s="18">
        <v>255158722.63968655</v>
      </c>
    </row>
    <row r="2261" spans="1:7" x14ac:dyDescent="0.25">
      <c r="A2261" s="16" t="s">
        <v>103</v>
      </c>
      <c r="B2261" s="16">
        <v>2</v>
      </c>
      <c r="C2261" s="16" t="s">
        <v>2132</v>
      </c>
      <c r="D2261" s="22" t="s">
        <v>2133</v>
      </c>
      <c r="E2261" s="17">
        <v>2119</v>
      </c>
      <c r="F2261" s="18">
        <v>122941083.05804625</v>
      </c>
      <c r="G2261" s="18">
        <v>194723853.64411178</v>
      </c>
    </row>
    <row r="2262" spans="1:7" x14ac:dyDescent="0.25">
      <c r="A2262" s="16" t="s">
        <v>103</v>
      </c>
      <c r="B2262" s="16">
        <v>2</v>
      </c>
      <c r="C2262" s="16" t="s">
        <v>2134</v>
      </c>
      <c r="D2262" s="22" t="s">
        <v>2135</v>
      </c>
      <c r="E2262" s="17">
        <v>1742</v>
      </c>
      <c r="F2262" s="18">
        <v>183880465.55683124</v>
      </c>
      <c r="G2262" s="18">
        <v>290694064.36529893</v>
      </c>
    </row>
    <row r="2263" spans="1:7" x14ac:dyDescent="0.25">
      <c r="A2263" s="16" t="s">
        <v>103</v>
      </c>
      <c r="B2263" s="16">
        <v>2</v>
      </c>
      <c r="C2263" s="16" t="s">
        <v>2136</v>
      </c>
      <c r="D2263" s="22" t="s">
        <v>2137</v>
      </c>
      <c r="E2263" s="17">
        <v>804</v>
      </c>
      <c r="F2263" s="18">
        <v>140488400.49751243</v>
      </c>
      <c r="G2263" s="18">
        <v>221502774.77758455</v>
      </c>
    </row>
    <row r="2264" spans="1:7" x14ac:dyDescent="0.25">
      <c r="A2264" s="16" t="s">
        <v>103</v>
      </c>
      <c r="B2264" s="16">
        <v>2</v>
      </c>
      <c r="C2264" s="16" t="s">
        <v>2138</v>
      </c>
      <c r="D2264" s="22" t="s">
        <v>2139</v>
      </c>
      <c r="E2264" s="17">
        <v>1956</v>
      </c>
      <c r="F2264" s="18">
        <v>107926316.97341514</v>
      </c>
      <c r="G2264" s="18">
        <v>170493130.07781655</v>
      </c>
    </row>
    <row r="2265" spans="1:7" x14ac:dyDescent="0.25">
      <c r="A2265" s="16" t="s">
        <v>103</v>
      </c>
      <c r="B2265" s="16">
        <v>2</v>
      </c>
      <c r="C2265" s="16" t="s">
        <v>2140</v>
      </c>
      <c r="D2265" s="22" t="s">
        <v>2141</v>
      </c>
      <c r="E2265" s="17">
        <v>1316</v>
      </c>
      <c r="F2265" s="18">
        <v>107848735.56231003</v>
      </c>
      <c r="G2265" s="18">
        <v>170912166.66188735</v>
      </c>
    </row>
    <row r="2266" spans="1:7" x14ac:dyDescent="0.25">
      <c r="A2266" s="16" t="s">
        <v>103</v>
      </c>
      <c r="B2266" s="16">
        <v>2</v>
      </c>
      <c r="C2266" s="16" t="s">
        <v>2144</v>
      </c>
      <c r="D2266" s="22" t="s">
        <v>2145</v>
      </c>
      <c r="E2266" s="17">
        <v>1904</v>
      </c>
      <c r="F2266" s="18">
        <v>131006753.67647059</v>
      </c>
      <c r="G2266" s="18">
        <v>207343117.60797983</v>
      </c>
    </row>
    <row r="2267" spans="1:7" x14ac:dyDescent="0.25">
      <c r="A2267" s="16" t="s">
        <v>103</v>
      </c>
      <c r="B2267" s="16">
        <v>2</v>
      </c>
      <c r="C2267" s="16" t="s">
        <v>2146</v>
      </c>
      <c r="D2267" s="22" t="s">
        <v>2147</v>
      </c>
      <c r="E2267" s="17">
        <v>556</v>
      </c>
      <c r="F2267" s="18">
        <v>141316284.17266187</v>
      </c>
      <c r="G2267" s="18">
        <v>224083574.63471308</v>
      </c>
    </row>
    <row r="2268" spans="1:7" x14ac:dyDescent="0.25">
      <c r="A2268" s="16" t="s">
        <v>103</v>
      </c>
      <c r="B2268" s="16">
        <v>2</v>
      </c>
      <c r="C2268" s="16" t="s">
        <v>2148</v>
      </c>
      <c r="D2268" s="22" t="s">
        <v>2149</v>
      </c>
      <c r="E2268" s="17">
        <v>819</v>
      </c>
      <c r="F2268" s="18">
        <v>186817164.83516484</v>
      </c>
      <c r="G2268" s="18">
        <v>295424465.91488105</v>
      </c>
    </row>
    <row r="2269" spans="1:7" x14ac:dyDescent="0.25">
      <c r="A2269" s="16" t="s">
        <v>103</v>
      </c>
      <c r="B2269" s="16">
        <v>2</v>
      </c>
      <c r="C2269" s="16" t="s">
        <v>2350</v>
      </c>
      <c r="D2269" s="22" t="s">
        <v>2351</v>
      </c>
      <c r="E2269" s="17">
        <v>1</v>
      </c>
      <c r="F2269" s="18">
        <v>3955000</v>
      </c>
      <c r="G2269" s="18">
        <v>6484043.0147540979</v>
      </c>
    </row>
    <row r="2270" spans="1:7" x14ac:dyDescent="0.25">
      <c r="A2270" s="16" t="s">
        <v>103</v>
      </c>
      <c r="B2270" s="16">
        <v>2</v>
      </c>
      <c r="C2270" s="16" t="s">
        <v>2271</v>
      </c>
      <c r="D2270" s="22" t="s">
        <v>2272</v>
      </c>
      <c r="E2270" s="17">
        <v>1</v>
      </c>
      <c r="F2270" s="18">
        <v>3883323000</v>
      </c>
      <c r="G2270" s="18">
        <v>5974888416.04</v>
      </c>
    </row>
    <row r="2271" spans="1:7" x14ac:dyDescent="0.25">
      <c r="A2271" s="16" t="s">
        <v>103</v>
      </c>
      <c r="B2271" s="16">
        <v>2</v>
      </c>
      <c r="C2271" s="16" t="s">
        <v>2152</v>
      </c>
      <c r="D2271" s="22" t="s">
        <v>2153</v>
      </c>
      <c r="E2271" s="17">
        <v>39</v>
      </c>
      <c r="F2271" s="18">
        <v>190688692.30769232</v>
      </c>
      <c r="G2271" s="18">
        <v>302368478.73250568</v>
      </c>
    </row>
    <row r="2272" spans="1:7" x14ac:dyDescent="0.25">
      <c r="A2272" s="16" t="s">
        <v>103</v>
      </c>
      <c r="B2272" s="16">
        <v>2</v>
      </c>
      <c r="C2272" s="16" t="s">
        <v>2154</v>
      </c>
      <c r="D2272" s="22" t="s">
        <v>2155</v>
      </c>
      <c r="E2272" s="17">
        <v>1130</v>
      </c>
      <c r="F2272" s="18">
        <v>167021958.40707964</v>
      </c>
      <c r="G2272" s="18">
        <v>264368330.02444452</v>
      </c>
    </row>
    <row r="2273" spans="1:7" x14ac:dyDescent="0.25">
      <c r="A2273" s="16" t="s">
        <v>103</v>
      </c>
      <c r="B2273" s="16">
        <v>2</v>
      </c>
      <c r="C2273" s="16" t="s">
        <v>2156</v>
      </c>
      <c r="D2273" s="22" t="s">
        <v>2157</v>
      </c>
      <c r="E2273" s="17">
        <v>255</v>
      </c>
      <c r="F2273" s="18">
        <v>151799239.21568626</v>
      </c>
      <c r="G2273" s="18">
        <v>242082823.36319754</v>
      </c>
    </row>
    <row r="2274" spans="1:7" x14ac:dyDescent="0.25">
      <c r="A2274" s="16" t="s">
        <v>103</v>
      </c>
      <c r="B2274" s="16">
        <v>2</v>
      </c>
      <c r="C2274" s="16" t="s">
        <v>2158</v>
      </c>
      <c r="D2274" s="22" t="s">
        <v>2159</v>
      </c>
      <c r="E2274" s="17">
        <v>756</v>
      </c>
      <c r="F2274" s="18">
        <v>127269453.7037037</v>
      </c>
      <c r="G2274" s="18">
        <v>202130668.77314156</v>
      </c>
    </row>
    <row r="2275" spans="1:7" x14ac:dyDescent="0.25">
      <c r="A2275" s="16" t="s">
        <v>103</v>
      </c>
      <c r="B2275" s="16">
        <v>2</v>
      </c>
      <c r="C2275" s="16" t="s">
        <v>2160</v>
      </c>
      <c r="D2275" s="22" t="s">
        <v>2161</v>
      </c>
      <c r="E2275" s="17">
        <v>1499</v>
      </c>
      <c r="F2275" s="18">
        <v>87000947.965310201</v>
      </c>
      <c r="G2275" s="18">
        <v>137757189.24898812</v>
      </c>
    </row>
    <row r="2276" spans="1:7" x14ac:dyDescent="0.25">
      <c r="A2276" s="16" t="s">
        <v>103</v>
      </c>
      <c r="B2276" s="16">
        <v>2</v>
      </c>
      <c r="C2276" s="16" t="s">
        <v>2162</v>
      </c>
      <c r="D2276" s="22" t="s">
        <v>2163</v>
      </c>
      <c r="E2276" s="17">
        <v>3841</v>
      </c>
      <c r="F2276" s="18">
        <v>116644470.97110127</v>
      </c>
      <c r="G2276" s="18">
        <v>185149991.23051146</v>
      </c>
    </row>
    <row r="2277" spans="1:7" x14ac:dyDescent="0.25">
      <c r="A2277" s="16" t="s">
        <v>103</v>
      </c>
      <c r="B2277" s="16">
        <v>2</v>
      </c>
      <c r="C2277" s="16" t="s">
        <v>2164</v>
      </c>
      <c r="D2277" s="22" t="s">
        <v>2165</v>
      </c>
      <c r="E2277" s="17">
        <v>16</v>
      </c>
      <c r="F2277" s="18">
        <v>150781437.5</v>
      </c>
      <c r="G2277" s="18">
        <v>236276327.01248977</v>
      </c>
    </row>
    <row r="2278" spans="1:7" x14ac:dyDescent="0.25">
      <c r="A2278" s="16" t="s">
        <v>103</v>
      </c>
      <c r="B2278" s="16">
        <v>2</v>
      </c>
      <c r="C2278" s="16" t="s">
        <v>2166</v>
      </c>
      <c r="D2278" s="22" t="s">
        <v>2167</v>
      </c>
      <c r="E2278" s="17">
        <v>1795</v>
      </c>
      <c r="F2278" s="18">
        <v>137186836.21169916</v>
      </c>
      <c r="G2278" s="18">
        <v>218467209.33848223</v>
      </c>
    </row>
    <row r="2279" spans="1:7" x14ac:dyDescent="0.25">
      <c r="A2279" s="16" t="s">
        <v>103</v>
      </c>
      <c r="B2279" s="16">
        <v>2</v>
      </c>
      <c r="C2279" s="16" t="s">
        <v>2168</v>
      </c>
      <c r="D2279" s="22" t="s">
        <v>2169</v>
      </c>
      <c r="E2279" s="17">
        <v>1055</v>
      </c>
      <c r="F2279" s="18">
        <v>116666663.507109</v>
      </c>
      <c r="G2279" s="18">
        <v>185667307.08679563</v>
      </c>
    </row>
    <row r="2280" spans="1:7" x14ac:dyDescent="0.25">
      <c r="A2280" s="16" t="s">
        <v>103</v>
      </c>
      <c r="B2280" s="16">
        <v>2</v>
      </c>
      <c r="C2280" s="16" t="s">
        <v>2170</v>
      </c>
      <c r="D2280" s="22" t="s">
        <v>2171</v>
      </c>
      <c r="E2280" s="17">
        <v>3089</v>
      </c>
      <c r="F2280" s="18">
        <v>107990936.87277436</v>
      </c>
      <c r="G2280" s="18">
        <v>171528423.34481817</v>
      </c>
    </row>
    <row r="2281" spans="1:7" x14ac:dyDescent="0.25">
      <c r="A2281" s="16" t="s">
        <v>103</v>
      </c>
      <c r="B2281" s="16">
        <v>2</v>
      </c>
      <c r="C2281" s="16" t="s">
        <v>2172</v>
      </c>
      <c r="D2281" s="22" t="s">
        <v>303</v>
      </c>
      <c r="E2281" s="17">
        <v>1492</v>
      </c>
      <c r="F2281" s="18">
        <v>147468727.21179625</v>
      </c>
      <c r="G2281" s="18">
        <v>234439921.68680516</v>
      </c>
    </row>
    <row r="2282" spans="1:7" x14ac:dyDescent="0.25">
      <c r="A2282" s="16" t="s">
        <v>103</v>
      </c>
      <c r="B2282" s="16">
        <v>2</v>
      </c>
      <c r="C2282" s="16" t="s">
        <v>2173</v>
      </c>
      <c r="D2282" s="22" t="s">
        <v>1960</v>
      </c>
      <c r="E2282" s="17">
        <v>2033</v>
      </c>
      <c r="F2282" s="18">
        <v>138708672.89719626</v>
      </c>
      <c r="G2282" s="18">
        <v>220721604.12169823</v>
      </c>
    </row>
    <row r="2283" spans="1:7" x14ac:dyDescent="0.25">
      <c r="A2283" s="16" t="s">
        <v>103</v>
      </c>
      <c r="B2283" s="16">
        <v>2</v>
      </c>
      <c r="C2283" s="16" t="s">
        <v>2174</v>
      </c>
      <c r="D2283" s="22" t="s">
        <v>2175</v>
      </c>
      <c r="E2283" s="17">
        <v>2700</v>
      </c>
      <c r="F2283" s="18">
        <v>126727383.7037037</v>
      </c>
      <c r="G2283" s="18">
        <v>201304502.33059314</v>
      </c>
    </row>
    <row r="2284" spans="1:7" x14ac:dyDescent="0.25">
      <c r="A2284" s="16" t="s">
        <v>103</v>
      </c>
      <c r="B2284" s="16">
        <v>2</v>
      </c>
      <c r="C2284" s="16" t="s">
        <v>2176</v>
      </c>
      <c r="D2284" s="22" t="s">
        <v>1563</v>
      </c>
      <c r="E2284" s="17">
        <v>2233</v>
      </c>
      <c r="F2284" s="18">
        <v>136317990.14778325</v>
      </c>
      <c r="G2284" s="18">
        <v>216570646.49134636</v>
      </c>
    </row>
    <row r="2285" spans="1:7" x14ac:dyDescent="0.25">
      <c r="A2285" s="16" t="s">
        <v>103</v>
      </c>
      <c r="B2285" s="16">
        <v>2</v>
      </c>
      <c r="C2285" s="16" t="s">
        <v>2177</v>
      </c>
      <c r="D2285" s="22" t="s">
        <v>2141</v>
      </c>
      <c r="E2285" s="17">
        <v>4104</v>
      </c>
      <c r="F2285" s="18">
        <v>135942050.19493178</v>
      </c>
      <c r="G2285" s="18">
        <v>215763979.34368661</v>
      </c>
    </row>
    <row r="2286" spans="1:7" x14ac:dyDescent="0.25">
      <c r="A2286" s="16" t="s">
        <v>103</v>
      </c>
      <c r="B2286" s="16">
        <v>2</v>
      </c>
      <c r="C2286" s="16" t="s">
        <v>2178</v>
      </c>
      <c r="D2286" s="22" t="s">
        <v>2179</v>
      </c>
      <c r="E2286" s="17">
        <v>426</v>
      </c>
      <c r="F2286" s="18">
        <v>201802150.23474178</v>
      </c>
      <c r="G2286" s="18">
        <v>318138991.44131434</v>
      </c>
    </row>
    <row r="2287" spans="1:7" x14ac:dyDescent="0.25">
      <c r="A2287" s="16" t="s">
        <v>103</v>
      </c>
      <c r="B2287" s="16">
        <v>2</v>
      </c>
      <c r="C2287" s="16" t="s">
        <v>2180</v>
      </c>
      <c r="D2287" s="22" t="s">
        <v>2181</v>
      </c>
      <c r="E2287" s="17">
        <v>1013</v>
      </c>
      <c r="F2287" s="18">
        <v>137682813.42546889</v>
      </c>
      <c r="G2287" s="18">
        <v>219182726.43007824</v>
      </c>
    </row>
    <row r="2288" spans="1:7" x14ac:dyDescent="0.25">
      <c r="A2288" s="16" t="s">
        <v>103</v>
      </c>
      <c r="B2288" s="16">
        <v>2</v>
      </c>
      <c r="C2288" s="16" t="s">
        <v>2182</v>
      </c>
      <c r="D2288" s="22" t="s">
        <v>2183</v>
      </c>
      <c r="E2288" s="17">
        <v>420</v>
      </c>
      <c r="F2288" s="18">
        <v>211262276.19047618</v>
      </c>
      <c r="G2288" s="18">
        <v>333076067.1810264</v>
      </c>
    </row>
    <row r="2289" spans="1:7" x14ac:dyDescent="0.25">
      <c r="A2289" s="16" t="s">
        <v>103</v>
      </c>
      <c r="B2289" s="16">
        <v>2</v>
      </c>
      <c r="C2289" s="16" t="s">
        <v>2184</v>
      </c>
      <c r="D2289" s="22" t="s">
        <v>2185</v>
      </c>
      <c r="E2289" s="17">
        <v>716</v>
      </c>
      <c r="F2289" s="18">
        <v>158310822.62569833</v>
      </c>
      <c r="G2289" s="18">
        <v>249059796.71316588</v>
      </c>
    </row>
    <row r="2290" spans="1:7" x14ac:dyDescent="0.25">
      <c r="A2290" s="16" t="s">
        <v>103</v>
      </c>
      <c r="B2290" s="16">
        <v>2</v>
      </c>
      <c r="C2290" s="16" t="s">
        <v>2186</v>
      </c>
      <c r="D2290" s="22" t="s">
        <v>2187</v>
      </c>
      <c r="E2290" s="17">
        <v>25</v>
      </c>
      <c r="F2290" s="18">
        <v>250684400</v>
      </c>
      <c r="G2290" s="18">
        <v>393898053.82676721</v>
      </c>
    </row>
    <row r="2291" spans="1:7" x14ac:dyDescent="0.25">
      <c r="A2291" s="16" t="s">
        <v>103</v>
      </c>
      <c r="B2291" s="16">
        <v>2</v>
      </c>
      <c r="C2291" s="16" t="s">
        <v>2188</v>
      </c>
      <c r="D2291" s="22" t="s">
        <v>2189</v>
      </c>
      <c r="E2291" s="17">
        <v>1095</v>
      </c>
      <c r="F2291" s="18">
        <v>154276947.94520548</v>
      </c>
      <c r="G2291" s="18">
        <v>243945375.47176868</v>
      </c>
    </row>
    <row r="2292" spans="1:7" x14ac:dyDescent="0.25">
      <c r="A2292" s="16" t="s">
        <v>103</v>
      </c>
      <c r="B2292" s="16">
        <v>2</v>
      </c>
      <c r="C2292" s="16" t="s">
        <v>2190</v>
      </c>
      <c r="D2292" s="22" t="s">
        <v>2191</v>
      </c>
      <c r="E2292" s="17">
        <v>1481</v>
      </c>
      <c r="F2292" s="18">
        <v>137532467.92707631</v>
      </c>
      <c r="G2292" s="18">
        <v>216663574.50038385</v>
      </c>
    </row>
    <row r="2293" spans="1:7" x14ac:dyDescent="0.25">
      <c r="A2293" s="16" t="s">
        <v>103</v>
      </c>
      <c r="B2293" s="16">
        <v>3</v>
      </c>
      <c r="C2293" s="16" t="s">
        <v>493</v>
      </c>
      <c r="D2293" s="22" t="s">
        <v>494</v>
      </c>
      <c r="E2293" s="17">
        <v>1640</v>
      </c>
      <c r="F2293" s="18">
        <v>94671813.414634153</v>
      </c>
      <c r="G2293" s="18">
        <v>147926340.10078984</v>
      </c>
    </row>
    <row r="2294" spans="1:7" x14ac:dyDescent="0.25">
      <c r="A2294" s="16" t="s">
        <v>103</v>
      </c>
      <c r="B2294" s="16">
        <v>3</v>
      </c>
      <c r="C2294" s="16" t="s">
        <v>495</v>
      </c>
      <c r="D2294" s="22" t="s">
        <v>496</v>
      </c>
      <c r="E2294" s="17">
        <v>472</v>
      </c>
      <c r="F2294" s="18">
        <v>113592485.16949153</v>
      </c>
      <c r="G2294" s="18">
        <v>177825732.11954692</v>
      </c>
    </row>
    <row r="2295" spans="1:7" x14ac:dyDescent="0.25">
      <c r="A2295" s="16" t="s">
        <v>103</v>
      </c>
      <c r="B2295" s="16">
        <v>3</v>
      </c>
      <c r="C2295" s="16" t="s">
        <v>502</v>
      </c>
      <c r="D2295" s="22" t="s">
        <v>503</v>
      </c>
      <c r="E2295" s="17">
        <v>1138</v>
      </c>
      <c r="F2295" s="18">
        <v>102426158.17223199</v>
      </c>
      <c r="G2295" s="18">
        <v>160146959.32923847</v>
      </c>
    </row>
    <row r="2296" spans="1:7" x14ac:dyDescent="0.25">
      <c r="A2296" s="16" t="s">
        <v>103</v>
      </c>
      <c r="B2296" s="16">
        <v>3</v>
      </c>
      <c r="C2296" s="16" t="s">
        <v>504</v>
      </c>
      <c r="D2296" s="22" t="s">
        <v>505</v>
      </c>
      <c r="E2296" s="17">
        <v>382</v>
      </c>
      <c r="F2296" s="18">
        <v>228253416.2303665</v>
      </c>
      <c r="G2296" s="18">
        <v>355634459.07460272</v>
      </c>
    </row>
    <row r="2297" spans="1:7" x14ac:dyDescent="0.25">
      <c r="A2297" s="16" t="s">
        <v>103</v>
      </c>
      <c r="B2297" s="16">
        <v>3</v>
      </c>
      <c r="C2297" s="16" t="s">
        <v>506</v>
      </c>
      <c r="D2297" s="22" t="s">
        <v>507</v>
      </c>
      <c r="E2297" s="17">
        <v>322</v>
      </c>
      <c r="F2297" s="18">
        <v>143232602.48447204</v>
      </c>
      <c r="G2297" s="18">
        <v>223322615.90454721</v>
      </c>
    </row>
    <row r="2298" spans="1:7" x14ac:dyDescent="0.25">
      <c r="A2298" s="16" t="s">
        <v>103</v>
      </c>
      <c r="B2298" s="16">
        <v>3</v>
      </c>
      <c r="C2298" s="16" t="s">
        <v>508</v>
      </c>
      <c r="D2298" s="22" t="s">
        <v>509</v>
      </c>
      <c r="E2298" s="17">
        <v>710</v>
      </c>
      <c r="F2298" s="18">
        <v>190751291.54929578</v>
      </c>
      <c r="G2298" s="18">
        <v>297282909.98635256</v>
      </c>
    </row>
    <row r="2299" spans="1:7" x14ac:dyDescent="0.25">
      <c r="A2299" s="16" t="s">
        <v>103</v>
      </c>
      <c r="B2299" s="16">
        <v>3</v>
      </c>
      <c r="C2299" s="16" t="s">
        <v>510</v>
      </c>
      <c r="D2299" s="22" t="s">
        <v>511</v>
      </c>
      <c r="E2299" s="17">
        <v>154</v>
      </c>
      <c r="F2299" s="18">
        <v>273670870.12987012</v>
      </c>
      <c r="G2299" s="18">
        <v>424484380.70131934</v>
      </c>
    </row>
    <row r="2300" spans="1:7" x14ac:dyDescent="0.25">
      <c r="A2300" s="16" t="s">
        <v>103</v>
      </c>
      <c r="B2300" s="16">
        <v>3</v>
      </c>
      <c r="C2300" s="16" t="s">
        <v>514</v>
      </c>
      <c r="D2300" s="22" t="s">
        <v>515</v>
      </c>
      <c r="E2300" s="17">
        <v>1662</v>
      </c>
      <c r="F2300" s="18">
        <v>112991610.70998797</v>
      </c>
      <c r="G2300" s="18">
        <v>176324400.30977598</v>
      </c>
    </row>
    <row r="2301" spans="1:7" x14ac:dyDescent="0.25">
      <c r="A2301" s="16" t="s">
        <v>103</v>
      </c>
      <c r="B2301" s="16">
        <v>3</v>
      </c>
      <c r="C2301" s="16" t="s">
        <v>520</v>
      </c>
      <c r="D2301" s="22" t="s">
        <v>521</v>
      </c>
      <c r="E2301" s="17">
        <v>230</v>
      </c>
      <c r="F2301" s="18">
        <v>266590526.08695653</v>
      </c>
      <c r="G2301" s="18">
        <v>414617138.5950368</v>
      </c>
    </row>
    <row r="2302" spans="1:7" x14ac:dyDescent="0.25">
      <c r="A2302" s="16" t="s">
        <v>103</v>
      </c>
      <c r="B2302" s="16">
        <v>3</v>
      </c>
      <c r="C2302" s="16" t="s">
        <v>522</v>
      </c>
      <c r="D2302" s="22" t="s">
        <v>523</v>
      </c>
      <c r="E2302" s="17">
        <v>1465</v>
      </c>
      <c r="F2302" s="18">
        <v>237518294.88054606</v>
      </c>
      <c r="G2302" s="18">
        <v>371827890.29889405</v>
      </c>
    </row>
    <row r="2303" spans="1:7" x14ac:dyDescent="0.25">
      <c r="A2303" s="16" t="s">
        <v>103</v>
      </c>
      <c r="B2303" s="16">
        <v>3</v>
      </c>
      <c r="C2303" s="16" t="s">
        <v>524</v>
      </c>
      <c r="D2303" s="22" t="s">
        <v>525</v>
      </c>
      <c r="E2303" s="17">
        <v>273</v>
      </c>
      <c r="F2303" s="18">
        <v>384051487.17948717</v>
      </c>
      <c r="G2303" s="18">
        <v>601656569.42139924</v>
      </c>
    </row>
    <row r="2304" spans="1:7" x14ac:dyDescent="0.25">
      <c r="A2304" s="16" t="s">
        <v>103</v>
      </c>
      <c r="B2304" s="16">
        <v>3</v>
      </c>
      <c r="C2304" s="16" t="s">
        <v>526</v>
      </c>
      <c r="D2304" s="22" t="s">
        <v>527</v>
      </c>
      <c r="E2304" s="17">
        <v>2383</v>
      </c>
      <c r="F2304" s="18">
        <v>331152127.15065044</v>
      </c>
      <c r="G2304" s="18">
        <v>517901375.38555324</v>
      </c>
    </row>
    <row r="2305" spans="1:7" x14ac:dyDescent="0.25">
      <c r="A2305" s="16" t="s">
        <v>103</v>
      </c>
      <c r="B2305" s="16">
        <v>3</v>
      </c>
      <c r="C2305" s="16" t="s">
        <v>528</v>
      </c>
      <c r="D2305" s="22" t="s">
        <v>529</v>
      </c>
      <c r="E2305" s="17">
        <v>911</v>
      </c>
      <c r="F2305" s="18">
        <v>157115856.20197585</v>
      </c>
      <c r="G2305" s="18">
        <v>244907785.86265308</v>
      </c>
    </row>
    <row r="2306" spans="1:7" x14ac:dyDescent="0.25">
      <c r="A2306" s="16" t="s">
        <v>103</v>
      </c>
      <c r="B2306" s="16">
        <v>3</v>
      </c>
      <c r="C2306" s="16" t="s">
        <v>530</v>
      </c>
      <c r="D2306" s="22" t="s">
        <v>531</v>
      </c>
      <c r="E2306" s="17">
        <v>322</v>
      </c>
      <c r="F2306" s="18">
        <v>169721090.06211179</v>
      </c>
      <c r="G2306" s="18">
        <v>264448646.76551336</v>
      </c>
    </row>
    <row r="2307" spans="1:7" x14ac:dyDescent="0.25">
      <c r="A2307" s="16" t="s">
        <v>103</v>
      </c>
      <c r="B2307" s="16">
        <v>3</v>
      </c>
      <c r="C2307" s="16" t="s">
        <v>532</v>
      </c>
      <c r="D2307" s="22" t="s">
        <v>533</v>
      </c>
      <c r="E2307" s="17">
        <v>2132</v>
      </c>
      <c r="F2307" s="18">
        <v>115943680.11257036</v>
      </c>
      <c r="G2307" s="18">
        <v>180995027.44029054</v>
      </c>
    </row>
    <row r="2308" spans="1:7" x14ac:dyDescent="0.25">
      <c r="A2308" s="16" t="s">
        <v>103</v>
      </c>
      <c r="B2308" s="16">
        <v>3</v>
      </c>
      <c r="C2308" s="16" t="s">
        <v>534</v>
      </c>
      <c r="D2308" s="22" t="s">
        <v>535</v>
      </c>
      <c r="E2308" s="17">
        <v>627</v>
      </c>
      <c r="F2308" s="18">
        <v>167589814.99202552</v>
      </c>
      <c r="G2308" s="18">
        <v>261400085.25881651</v>
      </c>
    </row>
    <row r="2309" spans="1:7" x14ac:dyDescent="0.25">
      <c r="A2309" s="16" t="s">
        <v>103</v>
      </c>
      <c r="B2309" s="16">
        <v>3</v>
      </c>
      <c r="C2309" s="16" t="s">
        <v>536</v>
      </c>
      <c r="D2309" s="22" t="s">
        <v>537</v>
      </c>
      <c r="E2309" s="17">
        <v>744</v>
      </c>
      <c r="F2309" s="18">
        <v>176490435.48387095</v>
      </c>
      <c r="G2309" s="18">
        <v>274892803.22709095</v>
      </c>
    </row>
    <row r="2310" spans="1:7" x14ac:dyDescent="0.25">
      <c r="A2310" s="16" t="s">
        <v>103</v>
      </c>
      <c r="B2310" s="16">
        <v>3</v>
      </c>
      <c r="C2310" s="16" t="s">
        <v>542</v>
      </c>
      <c r="D2310" s="22" t="s">
        <v>543</v>
      </c>
      <c r="E2310" s="17">
        <v>453</v>
      </c>
      <c r="F2310" s="18">
        <v>215427251.65562913</v>
      </c>
      <c r="G2310" s="18">
        <v>337571447.97541338</v>
      </c>
    </row>
    <row r="2311" spans="1:7" x14ac:dyDescent="0.25">
      <c r="A2311" s="16" t="s">
        <v>103</v>
      </c>
      <c r="B2311" s="16">
        <v>3</v>
      </c>
      <c r="C2311" s="16" t="s">
        <v>633</v>
      </c>
      <c r="D2311" s="22" t="s">
        <v>634</v>
      </c>
      <c r="E2311" s="17">
        <v>1373</v>
      </c>
      <c r="F2311" s="18">
        <v>251811045.15659142</v>
      </c>
      <c r="G2311" s="18">
        <v>392369361.78649014</v>
      </c>
    </row>
    <row r="2312" spans="1:7" x14ac:dyDescent="0.25">
      <c r="A2312" s="16" t="s">
        <v>103</v>
      </c>
      <c r="B2312" s="16">
        <v>3</v>
      </c>
      <c r="C2312" s="16" t="s">
        <v>635</v>
      </c>
      <c r="D2312" s="22" t="s">
        <v>636</v>
      </c>
      <c r="E2312" s="17">
        <v>2424</v>
      </c>
      <c r="F2312" s="18">
        <v>189851554.04290429</v>
      </c>
      <c r="G2312" s="18">
        <v>296530363.85296953</v>
      </c>
    </row>
    <row r="2313" spans="1:7" x14ac:dyDescent="0.25">
      <c r="A2313" s="16" t="s">
        <v>103</v>
      </c>
      <c r="B2313" s="16">
        <v>3</v>
      </c>
      <c r="C2313" s="16" t="s">
        <v>637</v>
      </c>
      <c r="D2313" s="22" t="s">
        <v>638</v>
      </c>
      <c r="E2313" s="17">
        <v>2816</v>
      </c>
      <c r="F2313" s="18">
        <v>111531184.65909091</v>
      </c>
      <c r="G2313" s="18">
        <v>174200816.75434601</v>
      </c>
    </row>
    <row r="2314" spans="1:7" x14ac:dyDescent="0.25">
      <c r="A2314" s="16" t="s">
        <v>103</v>
      </c>
      <c r="B2314" s="16">
        <v>3</v>
      </c>
      <c r="C2314" s="16" t="s">
        <v>639</v>
      </c>
      <c r="D2314" s="22" t="s">
        <v>640</v>
      </c>
      <c r="E2314" s="17">
        <v>1341</v>
      </c>
      <c r="F2314" s="18">
        <v>292012498.88143176</v>
      </c>
      <c r="G2314" s="18">
        <v>454148417.8046025</v>
      </c>
    </row>
    <row r="2315" spans="1:7" x14ac:dyDescent="0.25">
      <c r="A2315" s="16" t="s">
        <v>103</v>
      </c>
      <c r="B2315" s="16">
        <v>3</v>
      </c>
      <c r="C2315" s="16" t="s">
        <v>641</v>
      </c>
      <c r="D2315" s="22" t="s">
        <v>642</v>
      </c>
      <c r="E2315" s="17">
        <v>1598</v>
      </c>
      <c r="F2315" s="18">
        <v>217731167.08385482</v>
      </c>
      <c r="G2315" s="18">
        <v>339100832.9472788</v>
      </c>
    </row>
    <row r="2316" spans="1:7" x14ac:dyDescent="0.25">
      <c r="A2316" s="16" t="s">
        <v>103</v>
      </c>
      <c r="B2316" s="16">
        <v>3</v>
      </c>
      <c r="C2316" s="16" t="s">
        <v>643</v>
      </c>
      <c r="D2316" s="22" t="s">
        <v>422</v>
      </c>
      <c r="E2316" s="17">
        <v>457</v>
      </c>
      <c r="F2316" s="18">
        <v>170676691.46608314</v>
      </c>
      <c r="G2316" s="18">
        <v>266001843.77030027</v>
      </c>
    </row>
    <row r="2317" spans="1:7" x14ac:dyDescent="0.25">
      <c r="A2317" s="16" t="s">
        <v>103</v>
      </c>
      <c r="B2317" s="16">
        <v>3</v>
      </c>
      <c r="C2317" s="16" t="s">
        <v>644</v>
      </c>
      <c r="D2317" s="22" t="s">
        <v>645</v>
      </c>
      <c r="E2317" s="17">
        <v>236</v>
      </c>
      <c r="F2317" s="18">
        <v>154259750</v>
      </c>
      <c r="G2317" s="18">
        <v>241018441.43114641</v>
      </c>
    </row>
    <row r="2318" spans="1:7" x14ac:dyDescent="0.25">
      <c r="A2318" s="16" t="s">
        <v>103</v>
      </c>
      <c r="B2318" s="16">
        <v>3</v>
      </c>
      <c r="C2318" s="16" t="s">
        <v>648</v>
      </c>
      <c r="D2318" s="22" t="s">
        <v>649</v>
      </c>
      <c r="E2318" s="17">
        <v>33</v>
      </c>
      <c r="F2318" s="18">
        <v>182046636.36363637</v>
      </c>
      <c r="G2318" s="18">
        <v>287507475.35024929</v>
      </c>
    </row>
    <row r="2319" spans="1:7" x14ac:dyDescent="0.25">
      <c r="A2319" s="16" t="s">
        <v>103</v>
      </c>
      <c r="B2319" s="16">
        <v>3</v>
      </c>
      <c r="C2319" s="16" t="s">
        <v>650</v>
      </c>
      <c r="D2319" s="22" t="s">
        <v>651</v>
      </c>
      <c r="E2319" s="17">
        <v>812</v>
      </c>
      <c r="F2319" s="18">
        <v>190308527.09359607</v>
      </c>
      <c r="G2319" s="18">
        <v>297172501.89238149</v>
      </c>
    </row>
    <row r="2320" spans="1:7" x14ac:dyDescent="0.25">
      <c r="A2320" s="16" t="s">
        <v>103</v>
      </c>
      <c r="B2320" s="16">
        <v>3</v>
      </c>
      <c r="C2320" s="16" t="s">
        <v>652</v>
      </c>
      <c r="D2320" s="22" t="s">
        <v>653</v>
      </c>
      <c r="E2320" s="17">
        <v>925</v>
      </c>
      <c r="F2320" s="18">
        <v>163437814.05405405</v>
      </c>
      <c r="G2320" s="18">
        <v>255117378.6812979</v>
      </c>
    </row>
    <row r="2321" spans="1:7" x14ac:dyDescent="0.25">
      <c r="A2321" s="16" t="s">
        <v>103</v>
      </c>
      <c r="B2321" s="16">
        <v>3</v>
      </c>
      <c r="C2321" s="16" t="s">
        <v>654</v>
      </c>
      <c r="D2321" s="22" t="s">
        <v>655</v>
      </c>
      <c r="E2321" s="17">
        <v>541</v>
      </c>
      <c r="F2321" s="18">
        <v>82741476.894639552</v>
      </c>
      <c r="G2321" s="18">
        <v>129381358.1097495</v>
      </c>
    </row>
    <row r="2322" spans="1:7" x14ac:dyDescent="0.25">
      <c r="A2322" s="16" t="s">
        <v>103</v>
      </c>
      <c r="B2322" s="16">
        <v>3</v>
      </c>
      <c r="C2322" s="16" t="s">
        <v>660</v>
      </c>
      <c r="D2322" s="22" t="s">
        <v>661</v>
      </c>
      <c r="E2322" s="17">
        <v>289</v>
      </c>
      <c r="F2322" s="18">
        <v>229909505.19031143</v>
      </c>
      <c r="G2322" s="18">
        <v>362235448.08023918</v>
      </c>
    </row>
    <row r="2323" spans="1:7" x14ac:dyDescent="0.25">
      <c r="A2323" s="16" t="s">
        <v>103</v>
      </c>
      <c r="B2323" s="16">
        <v>3</v>
      </c>
      <c r="C2323" s="16" t="s">
        <v>674</v>
      </c>
      <c r="D2323" s="22" t="s">
        <v>675</v>
      </c>
      <c r="E2323" s="17">
        <v>1</v>
      </c>
      <c r="F2323" s="18">
        <v>101409000</v>
      </c>
      <c r="G2323" s="18">
        <v>158337134.12903225</v>
      </c>
    </row>
    <row r="2324" spans="1:7" x14ac:dyDescent="0.25">
      <c r="A2324" s="16" t="s">
        <v>103</v>
      </c>
      <c r="B2324" s="16">
        <v>3</v>
      </c>
      <c r="C2324" s="16" t="s">
        <v>678</v>
      </c>
      <c r="D2324" s="22" t="s">
        <v>679</v>
      </c>
      <c r="E2324" s="17">
        <v>38</v>
      </c>
      <c r="F2324" s="18">
        <v>171976605.2631579</v>
      </c>
      <c r="G2324" s="18">
        <v>271156216.31596774</v>
      </c>
    </row>
    <row r="2325" spans="1:7" x14ac:dyDescent="0.25">
      <c r="A2325" s="16" t="s">
        <v>103</v>
      </c>
      <c r="B2325" s="16">
        <v>3</v>
      </c>
      <c r="C2325" s="16" t="s">
        <v>682</v>
      </c>
      <c r="D2325" s="22" t="s">
        <v>683</v>
      </c>
      <c r="E2325" s="17">
        <v>1604</v>
      </c>
      <c r="F2325" s="18">
        <v>132739120.94763093</v>
      </c>
      <c r="G2325" s="18">
        <v>207241390.58694056</v>
      </c>
    </row>
    <row r="2326" spans="1:7" x14ac:dyDescent="0.25">
      <c r="A2326" s="16" t="s">
        <v>103</v>
      </c>
      <c r="B2326" s="16">
        <v>3</v>
      </c>
      <c r="C2326" s="16" t="s">
        <v>688</v>
      </c>
      <c r="D2326" s="22" t="s">
        <v>689</v>
      </c>
      <c r="E2326" s="17">
        <v>2694</v>
      </c>
      <c r="F2326" s="18">
        <v>91148863.771343723</v>
      </c>
      <c r="G2326" s="18">
        <v>142437691.96775147</v>
      </c>
    </row>
    <row r="2327" spans="1:7" x14ac:dyDescent="0.25">
      <c r="A2327" s="16" t="s">
        <v>103</v>
      </c>
      <c r="B2327" s="16">
        <v>3</v>
      </c>
      <c r="C2327" s="16" t="s">
        <v>700</v>
      </c>
      <c r="D2327" s="22" t="s">
        <v>701</v>
      </c>
      <c r="E2327" s="17">
        <v>960</v>
      </c>
      <c r="F2327" s="18">
        <v>214663919.79166666</v>
      </c>
      <c r="G2327" s="18">
        <v>334347018.06236881</v>
      </c>
    </row>
    <row r="2328" spans="1:7" x14ac:dyDescent="0.25">
      <c r="A2328" s="16" t="s">
        <v>103</v>
      </c>
      <c r="B2328" s="16">
        <v>3</v>
      </c>
      <c r="C2328" s="16" t="s">
        <v>702</v>
      </c>
      <c r="D2328" s="22" t="s">
        <v>353</v>
      </c>
      <c r="E2328" s="17">
        <v>2110</v>
      </c>
      <c r="F2328" s="18">
        <v>223084121.32701421</v>
      </c>
      <c r="G2328" s="18">
        <v>347509332.50625992</v>
      </c>
    </row>
    <row r="2329" spans="1:7" x14ac:dyDescent="0.25">
      <c r="A2329" s="16" t="s">
        <v>103</v>
      </c>
      <c r="B2329" s="16">
        <v>3</v>
      </c>
      <c r="C2329" s="16" t="s">
        <v>703</v>
      </c>
      <c r="D2329" s="22" t="s">
        <v>704</v>
      </c>
      <c r="E2329" s="17">
        <v>466</v>
      </c>
      <c r="F2329" s="18">
        <v>182827918.45493561</v>
      </c>
      <c r="G2329" s="18">
        <v>284619123.00889671</v>
      </c>
    </row>
    <row r="2330" spans="1:7" x14ac:dyDescent="0.25">
      <c r="A2330" s="16" t="s">
        <v>103</v>
      </c>
      <c r="B2330" s="16">
        <v>3</v>
      </c>
      <c r="C2330" s="16" t="s">
        <v>705</v>
      </c>
      <c r="D2330" s="22" t="s">
        <v>706</v>
      </c>
      <c r="E2330" s="17">
        <v>3091</v>
      </c>
      <c r="F2330" s="18">
        <v>163492879.97411841</v>
      </c>
      <c r="G2330" s="18">
        <v>254931647.25812784</v>
      </c>
    </row>
    <row r="2331" spans="1:7" x14ac:dyDescent="0.25">
      <c r="A2331" s="16" t="s">
        <v>103</v>
      </c>
      <c r="B2331" s="16">
        <v>3</v>
      </c>
      <c r="C2331" s="16" t="s">
        <v>707</v>
      </c>
      <c r="D2331" s="22" t="s">
        <v>708</v>
      </c>
      <c r="E2331" s="17">
        <v>952</v>
      </c>
      <c r="F2331" s="18">
        <v>145400610.29411766</v>
      </c>
      <c r="G2331" s="18">
        <v>226460679.90524742</v>
      </c>
    </row>
    <row r="2332" spans="1:7" x14ac:dyDescent="0.25">
      <c r="A2332" s="16" t="s">
        <v>103</v>
      </c>
      <c r="B2332" s="16">
        <v>3</v>
      </c>
      <c r="C2332" s="16" t="s">
        <v>2273</v>
      </c>
      <c r="D2332" s="22" t="s">
        <v>2274</v>
      </c>
      <c r="E2332" s="17">
        <v>120</v>
      </c>
      <c r="F2332" s="18">
        <v>136315416.66666666</v>
      </c>
      <c r="G2332" s="18">
        <v>212993321.53916672</v>
      </c>
    </row>
    <row r="2333" spans="1:7" x14ac:dyDescent="0.25">
      <c r="A2333" s="16" t="s">
        <v>103</v>
      </c>
      <c r="B2333" s="16">
        <v>3</v>
      </c>
      <c r="C2333" s="16" t="s">
        <v>709</v>
      </c>
      <c r="D2333" s="22" t="s">
        <v>710</v>
      </c>
      <c r="E2333" s="17">
        <v>1046</v>
      </c>
      <c r="F2333" s="18">
        <v>288926922.56214148</v>
      </c>
      <c r="G2333" s="18">
        <v>449998050.64137828</v>
      </c>
    </row>
    <row r="2334" spans="1:7" x14ac:dyDescent="0.25">
      <c r="A2334" s="16" t="s">
        <v>103</v>
      </c>
      <c r="B2334" s="16">
        <v>3</v>
      </c>
      <c r="C2334" s="16" t="s">
        <v>711</v>
      </c>
      <c r="D2334" s="22" t="s">
        <v>712</v>
      </c>
      <c r="E2334" s="17">
        <v>801</v>
      </c>
      <c r="F2334" s="18">
        <v>203293760.29962546</v>
      </c>
      <c r="G2334" s="18">
        <v>316318966.14110565</v>
      </c>
    </row>
    <row r="2335" spans="1:7" x14ac:dyDescent="0.25">
      <c r="A2335" s="16" t="s">
        <v>103</v>
      </c>
      <c r="B2335" s="16">
        <v>3</v>
      </c>
      <c r="C2335" s="16" t="s">
        <v>713</v>
      </c>
      <c r="D2335" s="22" t="s">
        <v>714</v>
      </c>
      <c r="E2335" s="17">
        <v>912</v>
      </c>
      <c r="F2335" s="18">
        <v>147379332.2368421</v>
      </c>
      <c r="G2335" s="18">
        <v>228947319.22628328</v>
      </c>
    </row>
    <row r="2336" spans="1:7" x14ac:dyDescent="0.25">
      <c r="A2336" s="16" t="s">
        <v>103</v>
      </c>
      <c r="B2336" s="16">
        <v>3</v>
      </c>
      <c r="C2336" s="16" t="s">
        <v>715</v>
      </c>
      <c r="D2336" s="22" t="s">
        <v>716</v>
      </c>
      <c r="E2336" s="17">
        <v>1280</v>
      </c>
      <c r="F2336" s="18">
        <v>181148942.96875</v>
      </c>
      <c r="G2336" s="18">
        <v>281168707.43783987</v>
      </c>
    </row>
    <row r="2337" spans="1:7" x14ac:dyDescent="0.25">
      <c r="A2337" s="16" t="s">
        <v>103</v>
      </c>
      <c r="B2337" s="16">
        <v>3</v>
      </c>
      <c r="C2337" s="16" t="s">
        <v>717</v>
      </c>
      <c r="D2337" s="22" t="s">
        <v>718</v>
      </c>
      <c r="E2337" s="17">
        <v>855</v>
      </c>
      <c r="F2337" s="18">
        <v>255781994.15204677</v>
      </c>
      <c r="G2337" s="18">
        <v>397668527.06347477</v>
      </c>
    </row>
    <row r="2338" spans="1:7" x14ac:dyDescent="0.25">
      <c r="A2338" s="16" t="s">
        <v>103</v>
      </c>
      <c r="B2338" s="16">
        <v>3</v>
      </c>
      <c r="C2338" s="16" t="s">
        <v>719</v>
      </c>
      <c r="D2338" s="22" t="s">
        <v>720</v>
      </c>
      <c r="E2338" s="17">
        <v>1731</v>
      </c>
      <c r="F2338" s="18">
        <v>180814426.92085499</v>
      </c>
      <c r="G2338" s="18">
        <v>281394853.17299742</v>
      </c>
    </row>
    <row r="2339" spans="1:7" x14ac:dyDescent="0.25">
      <c r="A2339" s="16" t="s">
        <v>103</v>
      </c>
      <c r="B2339" s="16">
        <v>3</v>
      </c>
      <c r="C2339" s="16" t="s">
        <v>721</v>
      </c>
      <c r="D2339" s="22" t="s">
        <v>722</v>
      </c>
      <c r="E2339" s="17">
        <v>1067</v>
      </c>
      <c r="F2339" s="18">
        <v>138819513.58950329</v>
      </c>
      <c r="G2339" s="18">
        <v>215941595.97753942</v>
      </c>
    </row>
    <row r="2340" spans="1:7" x14ac:dyDescent="0.25">
      <c r="A2340" s="16" t="s">
        <v>103</v>
      </c>
      <c r="B2340" s="16">
        <v>3</v>
      </c>
      <c r="C2340" s="16" t="s">
        <v>723</v>
      </c>
      <c r="D2340" s="22" t="s">
        <v>724</v>
      </c>
      <c r="E2340" s="17">
        <v>950</v>
      </c>
      <c r="F2340" s="18">
        <v>242983105.2631579</v>
      </c>
      <c r="G2340" s="18">
        <v>377835186.55971962</v>
      </c>
    </row>
    <row r="2341" spans="1:7" x14ac:dyDescent="0.25">
      <c r="A2341" s="16" t="s">
        <v>103</v>
      </c>
      <c r="B2341" s="16">
        <v>3</v>
      </c>
      <c r="C2341" s="16" t="s">
        <v>725</v>
      </c>
      <c r="D2341" s="22" t="s">
        <v>726</v>
      </c>
      <c r="E2341" s="17">
        <v>895</v>
      </c>
      <c r="F2341" s="18">
        <v>173870365.36312848</v>
      </c>
      <c r="G2341" s="18">
        <v>270270092.29010963</v>
      </c>
    </row>
    <row r="2342" spans="1:7" x14ac:dyDescent="0.25">
      <c r="A2342" s="16" t="s">
        <v>103</v>
      </c>
      <c r="B2342" s="16">
        <v>3</v>
      </c>
      <c r="C2342" s="16" t="s">
        <v>727</v>
      </c>
      <c r="D2342" s="22" t="s">
        <v>728</v>
      </c>
      <c r="E2342" s="17">
        <v>593</v>
      </c>
      <c r="F2342" s="18">
        <v>189492973.01854974</v>
      </c>
      <c r="G2342" s="18">
        <v>295091516.93898451</v>
      </c>
    </row>
    <row r="2343" spans="1:7" x14ac:dyDescent="0.25">
      <c r="A2343" s="16" t="s">
        <v>103</v>
      </c>
      <c r="B2343" s="16">
        <v>3</v>
      </c>
      <c r="C2343" s="16" t="s">
        <v>729</v>
      </c>
      <c r="D2343" s="22" t="s">
        <v>730</v>
      </c>
      <c r="E2343" s="17">
        <v>492</v>
      </c>
      <c r="F2343" s="18">
        <v>174331378.0487805</v>
      </c>
      <c r="G2343" s="18">
        <v>271952759.7193799</v>
      </c>
    </row>
    <row r="2344" spans="1:7" x14ac:dyDescent="0.25">
      <c r="A2344" s="16" t="s">
        <v>103</v>
      </c>
      <c r="B2344" s="16">
        <v>3</v>
      </c>
      <c r="C2344" s="16" t="s">
        <v>731</v>
      </c>
      <c r="D2344" s="22" t="s">
        <v>732</v>
      </c>
      <c r="E2344" s="17">
        <v>1787</v>
      </c>
      <c r="F2344" s="18">
        <v>144859900.39171797</v>
      </c>
      <c r="G2344" s="18">
        <v>226113455.51082608</v>
      </c>
    </row>
    <row r="2345" spans="1:7" x14ac:dyDescent="0.25">
      <c r="A2345" s="16" t="s">
        <v>103</v>
      </c>
      <c r="B2345" s="16">
        <v>3</v>
      </c>
      <c r="C2345" s="16" t="s">
        <v>733</v>
      </c>
      <c r="D2345" s="22" t="s">
        <v>734</v>
      </c>
      <c r="E2345" s="17">
        <v>1031</v>
      </c>
      <c r="F2345" s="18">
        <v>135338765.27643064</v>
      </c>
      <c r="G2345" s="18">
        <v>211029722.43507287</v>
      </c>
    </row>
    <row r="2346" spans="1:7" x14ac:dyDescent="0.25">
      <c r="A2346" s="16" t="s">
        <v>103</v>
      </c>
      <c r="B2346" s="16">
        <v>3</v>
      </c>
      <c r="C2346" s="16" t="s">
        <v>735</v>
      </c>
      <c r="D2346" s="22" t="s">
        <v>736</v>
      </c>
      <c r="E2346" s="17">
        <v>2249</v>
      </c>
      <c r="F2346" s="18">
        <v>162024723.8772788</v>
      </c>
      <c r="G2346" s="18">
        <v>252121909.73356077</v>
      </c>
    </row>
    <row r="2347" spans="1:7" x14ac:dyDescent="0.25">
      <c r="A2347" s="16" t="s">
        <v>103</v>
      </c>
      <c r="B2347" s="16">
        <v>3</v>
      </c>
      <c r="C2347" s="16" t="s">
        <v>737</v>
      </c>
      <c r="D2347" s="22" t="s">
        <v>738</v>
      </c>
      <c r="E2347" s="17">
        <v>1358</v>
      </c>
      <c r="F2347" s="18">
        <v>200085807.80559647</v>
      </c>
      <c r="G2347" s="18">
        <v>311652230.60240048</v>
      </c>
    </row>
    <row r="2348" spans="1:7" x14ac:dyDescent="0.25">
      <c r="A2348" s="16" t="s">
        <v>103</v>
      </c>
      <c r="B2348" s="16">
        <v>3</v>
      </c>
      <c r="C2348" s="16" t="s">
        <v>739</v>
      </c>
      <c r="D2348" s="22" t="s">
        <v>740</v>
      </c>
      <c r="E2348" s="17">
        <v>1527</v>
      </c>
      <c r="F2348" s="18">
        <v>271760592.01047808</v>
      </c>
      <c r="G2348" s="18">
        <v>424544905.02095222</v>
      </c>
    </row>
    <row r="2349" spans="1:7" x14ac:dyDescent="0.25">
      <c r="A2349" s="16" t="s">
        <v>103</v>
      </c>
      <c r="B2349" s="16">
        <v>3</v>
      </c>
      <c r="C2349" s="16" t="s">
        <v>741</v>
      </c>
      <c r="D2349" s="22" t="s">
        <v>742</v>
      </c>
      <c r="E2349" s="17">
        <v>1274</v>
      </c>
      <c r="F2349" s="18">
        <v>169459152.27629513</v>
      </c>
      <c r="G2349" s="18">
        <v>263848429.69053116</v>
      </c>
    </row>
    <row r="2350" spans="1:7" x14ac:dyDescent="0.25">
      <c r="A2350" s="16" t="s">
        <v>103</v>
      </c>
      <c r="B2350" s="16">
        <v>3</v>
      </c>
      <c r="C2350" s="16" t="s">
        <v>743</v>
      </c>
      <c r="D2350" s="22" t="s">
        <v>744</v>
      </c>
      <c r="E2350" s="17">
        <v>1647</v>
      </c>
      <c r="F2350" s="18">
        <v>200714165.75591984</v>
      </c>
      <c r="G2350" s="18">
        <v>313752431.23711038</v>
      </c>
    </row>
    <row r="2351" spans="1:7" x14ac:dyDescent="0.25">
      <c r="A2351" s="16" t="s">
        <v>103</v>
      </c>
      <c r="B2351" s="16">
        <v>3</v>
      </c>
      <c r="C2351" s="16" t="s">
        <v>745</v>
      </c>
      <c r="D2351" s="22" t="s">
        <v>746</v>
      </c>
      <c r="E2351" s="17">
        <v>9075</v>
      </c>
      <c r="F2351" s="18">
        <v>102805384.1322314</v>
      </c>
      <c r="G2351" s="18">
        <v>160628590.75450251</v>
      </c>
    </row>
    <row r="2352" spans="1:7" x14ac:dyDescent="0.25">
      <c r="A2352" s="16" t="s">
        <v>103</v>
      </c>
      <c r="B2352" s="16">
        <v>3</v>
      </c>
      <c r="C2352" s="16" t="s">
        <v>749</v>
      </c>
      <c r="D2352" s="22" t="s">
        <v>750</v>
      </c>
      <c r="E2352" s="17">
        <v>1019</v>
      </c>
      <c r="F2352" s="18">
        <v>247209466.14327773</v>
      </c>
      <c r="G2352" s="18">
        <v>385463169.42169589</v>
      </c>
    </row>
    <row r="2353" spans="1:7" x14ac:dyDescent="0.25">
      <c r="A2353" s="16" t="s">
        <v>103</v>
      </c>
      <c r="B2353" s="16">
        <v>3</v>
      </c>
      <c r="C2353" s="16" t="s">
        <v>751</v>
      </c>
      <c r="D2353" s="22" t="s">
        <v>752</v>
      </c>
      <c r="E2353" s="17">
        <v>1058</v>
      </c>
      <c r="F2353" s="18">
        <v>260465958.41209829</v>
      </c>
      <c r="G2353" s="18">
        <v>405942626.88325453</v>
      </c>
    </row>
    <row r="2354" spans="1:7" x14ac:dyDescent="0.25">
      <c r="A2354" s="16" t="s">
        <v>103</v>
      </c>
      <c r="B2354" s="16">
        <v>3</v>
      </c>
      <c r="C2354" s="16" t="s">
        <v>761</v>
      </c>
      <c r="D2354" s="22" t="s">
        <v>762</v>
      </c>
      <c r="E2354" s="17">
        <v>1675</v>
      </c>
      <c r="F2354" s="18">
        <v>202893574.3283582</v>
      </c>
      <c r="G2354" s="18">
        <v>316124013.46230322</v>
      </c>
    </row>
    <row r="2355" spans="1:7" x14ac:dyDescent="0.25">
      <c r="A2355" s="16" t="s">
        <v>103</v>
      </c>
      <c r="B2355" s="16">
        <v>3</v>
      </c>
      <c r="C2355" s="16" t="s">
        <v>767</v>
      </c>
      <c r="D2355" s="22" t="s">
        <v>768</v>
      </c>
      <c r="E2355" s="17">
        <v>1288</v>
      </c>
      <c r="F2355" s="18">
        <v>107041040.37267081</v>
      </c>
      <c r="G2355" s="18">
        <v>167251598.20375159</v>
      </c>
    </row>
    <row r="2356" spans="1:7" x14ac:dyDescent="0.25">
      <c r="A2356" s="16" t="s">
        <v>103</v>
      </c>
      <c r="B2356" s="16">
        <v>3</v>
      </c>
      <c r="C2356" s="16" t="s">
        <v>771</v>
      </c>
      <c r="D2356" s="22" t="s">
        <v>772</v>
      </c>
      <c r="E2356" s="17">
        <v>4646</v>
      </c>
      <c r="F2356" s="18">
        <v>155866837.70985794</v>
      </c>
      <c r="G2356" s="18">
        <v>243785100.02256781</v>
      </c>
    </row>
    <row r="2357" spans="1:7" x14ac:dyDescent="0.25">
      <c r="A2357" s="16" t="s">
        <v>103</v>
      </c>
      <c r="B2357" s="16">
        <v>3</v>
      </c>
      <c r="C2357" s="16" t="s">
        <v>773</v>
      </c>
      <c r="D2357" s="22" t="s">
        <v>774</v>
      </c>
      <c r="E2357" s="17">
        <v>8279</v>
      </c>
      <c r="F2357" s="18">
        <v>77329755.526029721</v>
      </c>
      <c r="G2357" s="18">
        <v>120827906.65628397</v>
      </c>
    </row>
    <row r="2358" spans="1:7" x14ac:dyDescent="0.25">
      <c r="A2358" s="16" t="s">
        <v>103</v>
      </c>
      <c r="B2358" s="16">
        <v>3</v>
      </c>
      <c r="C2358" s="16" t="s">
        <v>779</v>
      </c>
      <c r="D2358" s="22" t="s">
        <v>780</v>
      </c>
      <c r="E2358" s="17">
        <v>958</v>
      </c>
      <c r="F2358" s="18">
        <v>116658204.59290189</v>
      </c>
      <c r="G2358" s="18">
        <v>182248135.40448138</v>
      </c>
    </row>
    <row r="2359" spans="1:7" x14ac:dyDescent="0.25">
      <c r="A2359" s="16" t="s">
        <v>103</v>
      </c>
      <c r="B2359" s="16">
        <v>3</v>
      </c>
      <c r="C2359" s="16" t="s">
        <v>2275</v>
      </c>
      <c r="D2359" s="22" t="s">
        <v>2276</v>
      </c>
      <c r="E2359" s="17">
        <v>3408</v>
      </c>
      <c r="F2359" s="18">
        <v>102629363.2629108</v>
      </c>
      <c r="G2359" s="18">
        <v>160352151.30349389</v>
      </c>
    </row>
    <row r="2360" spans="1:7" x14ac:dyDescent="0.25">
      <c r="A2360" s="16" t="s">
        <v>103</v>
      </c>
      <c r="B2360" s="16">
        <v>3</v>
      </c>
      <c r="C2360" s="16" t="s">
        <v>2208</v>
      </c>
      <c r="D2360" s="22" t="s">
        <v>2209</v>
      </c>
      <c r="E2360" s="17">
        <v>5601</v>
      </c>
      <c r="F2360" s="18">
        <v>105116172.46920192</v>
      </c>
      <c r="G2360" s="18">
        <v>164246603.2014873</v>
      </c>
    </row>
    <row r="2361" spans="1:7" x14ac:dyDescent="0.25">
      <c r="A2361" s="16" t="s">
        <v>103</v>
      </c>
      <c r="B2361" s="16">
        <v>3</v>
      </c>
      <c r="C2361" s="16" t="s">
        <v>788</v>
      </c>
      <c r="D2361" s="22" t="s">
        <v>789</v>
      </c>
      <c r="E2361" s="17">
        <v>852</v>
      </c>
      <c r="F2361" s="18">
        <v>90610911.971830979</v>
      </c>
      <c r="G2361" s="18">
        <v>141579428.13431537</v>
      </c>
    </row>
    <row r="2362" spans="1:7" x14ac:dyDescent="0.25">
      <c r="A2362" s="16" t="s">
        <v>103</v>
      </c>
      <c r="B2362" s="16">
        <v>3</v>
      </c>
      <c r="C2362" s="16" t="s">
        <v>883</v>
      </c>
      <c r="D2362" s="22" t="s">
        <v>884</v>
      </c>
      <c r="E2362" s="17">
        <v>1</v>
      </c>
      <c r="F2362" s="18">
        <v>128045000</v>
      </c>
      <c r="G2362" s="18">
        <v>200670535.74193549</v>
      </c>
    </row>
    <row r="2363" spans="1:7" x14ac:dyDescent="0.25">
      <c r="A2363" s="16" t="s">
        <v>103</v>
      </c>
      <c r="B2363" s="16">
        <v>3</v>
      </c>
      <c r="C2363" s="16" t="s">
        <v>1063</v>
      </c>
      <c r="D2363" s="22" t="s">
        <v>880</v>
      </c>
      <c r="E2363" s="17">
        <v>863</v>
      </c>
      <c r="F2363" s="18">
        <v>110672988.41251448</v>
      </c>
      <c r="G2363" s="18">
        <v>172914214.19617251</v>
      </c>
    </row>
    <row r="2364" spans="1:7" x14ac:dyDescent="0.25">
      <c r="A2364" s="16" t="s">
        <v>103</v>
      </c>
      <c r="B2364" s="16">
        <v>3</v>
      </c>
      <c r="C2364" s="16" t="s">
        <v>1064</v>
      </c>
      <c r="D2364" s="22" t="s">
        <v>1065</v>
      </c>
      <c r="E2364" s="17">
        <v>3351</v>
      </c>
      <c r="F2364" s="18">
        <v>162793306.47567889</v>
      </c>
      <c r="G2364" s="18">
        <v>254357946.48093852</v>
      </c>
    </row>
    <row r="2365" spans="1:7" x14ac:dyDescent="0.25">
      <c r="A2365" s="16" t="s">
        <v>103</v>
      </c>
      <c r="B2365" s="16">
        <v>3</v>
      </c>
      <c r="C2365" s="16" t="s">
        <v>1066</v>
      </c>
      <c r="D2365" s="22" t="s">
        <v>1067</v>
      </c>
      <c r="E2365" s="17">
        <v>1325</v>
      </c>
      <c r="F2365" s="18">
        <v>235388448.3018868</v>
      </c>
      <c r="G2365" s="18">
        <v>368056037.74927175</v>
      </c>
    </row>
    <row r="2366" spans="1:7" x14ac:dyDescent="0.25">
      <c r="A2366" s="16" t="s">
        <v>103</v>
      </c>
      <c r="B2366" s="16">
        <v>3</v>
      </c>
      <c r="C2366" s="16" t="s">
        <v>1072</v>
      </c>
      <c r="D2366" s="22" t="s">
        <v>1073</v>
      </c>
      <c r="E2366" s="17">
        <v>176</v>
      </c>
      <c r="F2366" s="18">
        <v>387479982.95454544</v>
      </c>
      <c r="G2366" s="18">
        <v>605986419.43347716</v>
      </c>
    </row>
    <row r="2367" spans="1:7" x14ac:dyDescent="0.25">
      <c r="A2367" s="16" t="s">
        <v>103</v>
      </c>
      <c r="B2367" s="16">
        <v>3</v>
      </c>
      <c r="C2367" s="16" t="s">
        <v>1074</v>
      </c>
      <c r="D2367" s="22" t="s">
        <v>1075</v>
      </c>
      <c r="E2367" s="17">
        <v>21</v>
      </c>
      <c r="F2367" s="18">
        <v>301538380.95238096</v>
      </c>
      <c r="G2367" s="18">
        <v>469475015.48655373</v>
      </c>
    </row>
    <row r="2368" spans="1:7" x14ac:dyDescent="0.25">
      <c r="A2368" s="16" t="s">
        <v>103</v>
      </c>
      <c r="B2368" s="16">
        <v>3</v>
      </c>
      <c r="C2368" s="16" t="s">
        <v>1076</v>
      </c>
      <c r="D2368" s="22" t="s">
        <v>1077</v>
      </c>
      <c r="E2368" s="17">
        <v>650</v>
      </c>
      <c r="F2368" s="18">
        <v>159501196.92307693</v>
      </c>
      <c r="G2368" s="18">
        <v>249220604.46328571</v>
      </c>
    </row>
    <row r="2369" spans="1:7" x14ac:dyDescent="0.25">
      <c r="A2369" s="16" t="s">
        <v>103</v>
      </c>
      <c r="B2369" s="16">
        <v>3</v>
      </c>
      <c r="C2369" s="16" t="s">
        <v>1078</v>
      </c>
      <c r="D2369" s="22" t="s">
        <v>1079</v>
      </c>
      <c r="E2369" s="17">
        <v>2323</v>
      </c>
      <c r="F2369" s="18">
        <v>141894157.1244081</v>
      </c>
      <c r="G2369" s="18">
        <v>221784466.70667771</v>
      </c>
    </row>
    <row r="2370" spans="1:7" x14ac:dyDescent="0.25">
      <c r="A2370" s="16" t="s">
        <v>103</v>
      </c>
      <c r="B2370" s="16">
        <v>3</v>
      </c>
      <c r="C2370" s="16" t="s">
        <v>1080</v>
      </c>
      <c r="D2370" s="22" t="s">
        <v>1081</v>
      </c>
      <c r="E2370" s="17">
        <v>284</v>
      </c>
      <c r="F2370" s="18">
        <v>191011309.85915494</v>
      </c>
      <c r="G2370" s="18">
        <v>298462322.03405386</v>
      </c>
    </row>
    <row r="2371" spans="1:7" x14ac:dyDescent="0.25">
      <c r="A2371" s="16" t="s">
        <v>103</v>
      </c>
      <c r="B2371" s="16">
        <v>3</v>
      </c>
      <c r="C2371" s="16" t="s">
        <v>1086</v>
      </c>
      <c r="D2371" s="22" t="s">
        <v>289</v>
      </c>
      <c r="E2371" s="17">
        <v>1533</v>
      </c>
      <c r="F2371" s="18">
        <v>105966601.43509458</v>
      </c>
      <c r="G2371" s="18">
        <v>165572822.86847129</v>
      </c>
    </row>
    <row r="2372" spans="1:7" x14ac:dyDescent="0.25">
      <c r="A2372" s="16" t="s">
        <v>103</v>
      </c>
      <c r="B2372" s="16">
        <v>3</v>
      </c>
      <c r="C2372" s="16" t="s">
        <v>1091</v>
      </c>
      <c r="D2372" s="22" t="s">
        <v>1092</v>
      </c>
      <c r="E2372" s="17">
        <v>3</v>
      </c>
      <c r="F2372" s="18">
        <v>80598000</v>
      </c>
      <c r="G2372" s="18">
        <v>124933324.02494623</v>
      </c>
    </row>
    <row r="2373" spans="1:7" x14ac:dyDescent="0.25">
      <c r="A2373" s="16" t="s">
        <v>103</v>
      </c>
      <c r="B2373" s="16">
        <v>3</v>
      </c>
      <c r="C2373" s="16" t="s">
        <v>1105</v>
      </c>
      <c r="D2373" s="22" t="s">
        <v>1106</v>
      </c>
      <c r="E2373" s="17">
        <v>713</v>
      </c>
      <c r="F2373" s="18">
        <v>128781089.76157083</v>
      </c>
      <c r="G2373" s="18">
        <v>200571557.80043897</v>
      </c>
    </row>
    <row r="2374" spans="1:7" x14ac:dyDescent="0.25">
      <c r="A2374" s="16" t="s">
        <v>103</v>
      </c>
      <c r="B2374" s="16">
        <v>3</v>
      </c>
      <c r="C2374" s="16" t="s">
        <v>1107</v>
      </c>
      <c r="D2374" s="22" t="s">
        <v>1108</v>
      </c>
      <c r="E2374" s="17">
        <v>39</v>
      </c>
      <c r="F2374" s="18">
        <v>258838641.02564102</v>
      </c>
      <c r="G2374" s="18">
        <v>405404360.78192097</v>
      </c>
    </row>
    <row r="2375" spans="1:7" x14ac:dyDescent="0.25">
      <c r="A2375" s="16" t="s">
        <v>103</v>
      </c>
      <c r="B2375" s="16">
        <v>3</v>
      </c>
      <c r="C2375" s="16" t="s">
        <v>1109</v>
      </c>
      <c r="D2375" s="22" t="s">
        <v>1110</v>
      </c>
      <c r="E2375" s="17">
        <v>80</v>
      </c>
      <c r="F2375" s="18">
        <v>219260862.5</v>
      </c>
      <c r="G2375" s="18">
        <v>341461128.23735458</v>
      </c>
    </row>
    <row r="2376" spans="1:7" x14ac:dyDescent="0.25">
      <c r="A2376" s="16" t="s">
        <v>103</v>
      </c>
      <c r="B2376" s="16">
        <v>3</v>
      </c>
      <c r="C2376" s="16" t="s">
        <v>1111</v>
      </c>
      <c r="D2376" s="22" t="s">
        <v>1112</v>
      </c>
      <c r="E2376" s="17">
        <v>510</v>
      </c>
      <c r="F2376" s="18">
        <v>222280698.03921568</v>
      </c>
      <c r="G2376" s="18">
        <v>347333560.54195571</v>
      </c>
    </row>
    <row r="2377" spans="1:7" x14ac:dyDescent="0.25">
      <c r="A2377" s="16" t="s">
        <v>103</v>
      </c>
      <c r="B2377" s="16">
        <v>3</v>
      </c>
      <c r="C2377" s="16" t="s">
        <v>1113</v>
      </c>
      <c r="D2377" s="22" t="s">
        <v>1114</v>
      </c>
      <c r="E2377" s="17">
        <v>2091</v>
      </c>
      <c r="F2377" s="18">
        <v>182584549.49784791</v>
      </c>
      <c r="G2377" s="18">
        <v>284419340.8758111</v>
      </c>
    </row>
    <row r="2378" spans="1:7" x14ac:dyDescent="0.25">
      <c r="A2378" s="16" t="s">
        <v>103</v>
      </c>
      <c r="B2378" s="16">
        <v>3</v>
      </c>
      <c r="C2378" s="16" t="s">
        <v>1115</v>
      </c>
      <c r="D2378" s="22" t="s">
        <v>1116</v>
      </c>
      <c r="E2378" s="17">
        <v>690</v>
      </c>
      <c r="F2378" s="18">
        <v>232243415.942029</v>
      </c>
      <c r="G2378" s="18">
        <v>360966784.52547437</v>
      </c>
    </row>
    <row r="2379" spans="1:7" x14ac:dyDescent="0.25">
      <c r="A2379" s="16" t="s">
        <v>103</v>
      </c>
      <c r="B2379" s="16">
        <v>3</v>
      </c>
      <c r="C2379" s="16" t="s">
        <v>1117</v>
      </c>
      <c r="D2379" s="22" t="s">
        <v>1118</v>
      </c>
      <c r="E2379" s="17">
        <v>1500</v>
      </c>
      <c r="F2379" s="18">
        <v>381029389.33333331</v>
      </c>
      <c r="G2379" s="18">
        <v>598077382.02480471</v>
      </c>
    </row>
    <row r="2380" spans="1:7" x14ac:dyDescent="0.25">
      <c r="A2380" s="16" t="s">
        <v>103</v>
      </c>
      <c r="B2380" s="16">
        <v>3</v>
      </c>
      <c r="C2380" s="16" t="s">
        <v>1119</v>
      </c>
      <c r="D2380" s="22" t="s">
        <v>1120</v>
      </c>
      <c r="E2380" s="17">
        <v>1208</v>
      </c>
      <c r="F2380" s="18">
        <v>323415736.75496691</v>
      </c>
      <c r="G2380" s="18">
        <v>505867174.80713528</v>
      </c>
    </row>
    <row r="2381" spans="1:7" x14ac:dyDescent="0.25">
      <c r="A2381" s="16" t="s">
        <v>103</v>
      </c>
      <c r="B2381" s="16">
        <v>3</v>
      </c>
      <c r="C2381" s="16" t="s">
        <v>1121</v>
      </c>
      <c r="D2381" s="22" t="s">
        <v>1122</v>
      </c>
      <c r="E2381" s="17">
        <v>874</v>
      </c>
      <c r="F2381" s="18">
        <v>263795815.78947368</v>
      </c>
      <c r="G2381" s="18">
        <v>410552875.73350757</v>
      </c>
    </row>
    <row r="2382" spans="1:7" x14ac:dyDescent="0.25">
      <c r="A2382" s="16" t="s">
        <v>103</v>
      </c>
      <c r="B2382" s="16">
        <v>3</v>
      </c>
      <c r="C2382" s="16" t="s">
        <v>1123</v>
      </c>
      <c r="D2382" s="22" t="s">
        <v>1124</v>
      </c>
      <c r="E2382" s="17">
        <v>149</v>
      </c>
      <c r="F2382" s="18">
        <v>176890577.18120804</v>
      </c>
      <c r="G2382" s="18">
        <v>275726999.15017903</v>
      </c>
    </row>
    <row r="2383" spans="1:7" x14ac:dyDescent="0.25">
      <c r="A2383" s="16" t="s">
        <v>103</v>
      </c>
      <c r="B2383" s="16">
        <v>3</v>
      </c>
      <c r="C2383" s="16" t="s">
        <v>1125</v>
      </c>
      <c r="D2383" s="22" t="s">
        <v>1126</v>
      </c>
      <c r="E2383" s="17">
        <v>1395</v>
      </c>
      <c r="F2383" s="18">
        <v>147640322.58064517</v>
      </c>
      <c r="G2383" s="18">
        <v>230390715.83117273</v>
      </c>
    </row>
    <row r="2384" spans="1:7" x14ac:dyDescent="0.25">
      <c r="A2384" s="16" t="s">
        <v>103</v>
      </c>
      <c r="B2384" s="16">
        <v>3</v>
      </c>
      <c r="C2384" s="16" t="s">
        <v>1127</v>
      </c>
      <c r="D2384" s="22" t="s">
        <v>1128</v>
      </c>
      <c r="E2384" s="17">
        <v>52</v>
      </c>
      <c r="F2384" s="18">
        <v>159282730.76923078</v>
      </c>
      <c r="G2384" s="18">
        <v>248100207.77540106</v>
      </c>
    </row>
    <row r="2385" spans="1:7" x14ac:dyDescent="0.25">
      <c r="A2385" s="16" t="s">
        <v>103</v>
      </c>
      <c r="B2385" s="16">
        <v>3</v>
      </c>
      <c r="C2385" s="16" t="s">
        <v>1129</v>
      </c>
      <c r="D2385" s="22" t="s">
        <v>918</v>
      </c>
      <c r="E2385" s="17">
        <v>2416</v>
      </c>
      <c r="F2385" s="18">
        <v>177960124.58609271</v>
      </c>
      <c r="G2385" s="18">
        <v>278550651.34751952</v>
      </c>
    </row>
    <row r="2386" spans="1:7" x14ac:dyDescent="0.25">
      <c r="A2386" s="16" t="s">
        <v>103</v>
      </c>
      <c r="B2386" s="16">
        <v>3</v>
      </c>
      <c r="C2386" s="16" t="s">
        <v>1130</v>
      </c>
      <c r="D2386" s="22" t="s">
        <v>1131</v>
      </c>
      <c r="E2386" s="17">
        <v>2094</v>
      </c>
      <c r="F2386" s="18">
        <v>185940330.46800381</v>
      </c>
      <c r="G2386" s="18">
        <v>289930009.71491474</v>
      </c>
    </row>
    <row r="2387" spans="1:7" x14ac:dyDescent="0.25">
      <c r="A2387" s="16" t="s">
        <v>103</v>
      </c>
      <c r="B2387" s="16">
        <v>3</v>
      </c>
      <c r="C2387" s="16" t="s">
        <v>1132</v>
      </c>
      <c r="D2387" s="22" t="s">
        <v>1133</v>
      </c>
      <c r="E2387" s="17">
        <v>1583</v>
      </c>
      <c r="F2387" s="18">
        <v>302712336.70246369</v>
      </c>
      <c r="G2387" s="18">
        <v>472655428.05772656</v>
      </c>
    </row>
    <row r="2388" spans="1:7" x14ac:dyDescent="0.25">
      <c r="A2388" s="16" t="s">
        <v>103</v>
      </c>
      <c r="B2388" s="16">
        <v>3</v>
      </c>
      <c r="C2388" s="16" t="s">
        <v>1134</v>
      </c>
      <c r="D2388" s="22" t="s">
        <v>1135</v>
      </c>
      <c r="E2388" s="17">
        <v>2843</v>
      </c>
      <c r="F2388" s="18">
        <v>203096451.28385508</v>
      </c>
      <c r="G2388" s="18">
        <v>316898416.33995563</v>
      </c>
    </row>
    <row r="2389" spans="1:7" x14ac:dyDescent="0.25">
      <c r="A2389" s="16" t="s">
        <v>103</v>
      </c>
      <c r="B2389" s="16">
        <v>3</v>
      </c>
      <c r="C2389" s="16" t="s">
        <v>1136</v>
      </c>
      <c r="D2389" s="22" t="s">
        <v>864</v>
      </c>
      <c r="E2389" s="17">
        <v>1781</v>
      </c>
      <c r="F2389" s="18">
        <v>293353645.7046603</v>
      </c>
      <c r="G2389" s="18">
        <v>457505505.72064966</v>
      </c>
    </row>
    <row r="2390" spans="1:7" x14ac:dyDescent="0.25">
      <c r="A2390" s="16" t="s">
        <v>103</v>
      </c>
      <c r="B2390" s="16">
        <v>3</v>
      </c>
      <c r="C2390" s="16" t="s">
        <v>1139</v>
      </c>
      <c r="D2390" s="22" t="s">
        <v>1140</v>
      </c>
      <c r="E2390" s="17">
        <v>305</v>
      </c>
      <c r="F2390" s="18">
        <v>116111278.68852459</v>
      </c>
      <c r="G2390" s="18">
        <v>181423819.23072335</v>
      </c>
    </row>
    <row r="2391" spans="1:7" x14ac:dyDescent="0.25">
      <c r="A2391" s="16" t="s">
        <v>103</v>
      </c>
      <c r="B2391" s="16">
        <v>3</v>
      </c>
      <c r="C2391" s="16" t="s">
        <v>1141</v>
      </c>
      <c r="D2391" s="22" t="s">
        <v>1142</v>
      </c>
      <c r="E2391" s="17">
        <v>934</v>
      </c>
      <c r="F2391" s="18">
        <v>240584701.28479657</v>
      </c>
      <c r="G2391" s="18">
        <v>374790233.81603557</v>
      </c>
    </row>
    <row r="2392" spans="1:7" x14ac:dyDescent="0.25">
      <c r="A2392" s="16" t="s">
        <v>103</v>
      </c>
      <c r="B2392" s="16">
        <v>3</v>
      </c>
      <c r="C2392" s="16" t="s">
        <v>1143</v>
      </c>
      <c r="D2392" s="22" t="s">
        <v>1144</v>
      </c>
      <c r="E2392" s="17">
        <v>1915</v>
      </c>
      <c r="F2392" s="18">
        <v>301733037.07571805</v>
      </c>
      <c r="G2392" s="18">
        <v>471570126.27155471</v>
      </c>
    </row>
    <row r="2393" spans="1:7" x14ac:dyDescent="0.25">
      <c r="A2393" s="16" t="s">
        <v>103</v>
      </c>
      <c r="B2393" s="16">
        <v>3</v>
      </c>
      <c r="C2393" s="16" t="s">
        <v>1145</v>
      </c>
      <c r="D2393" s="22" t="s">
        <v>1146</v>
      </c>
      <c r="E2393" s="17">
        <v>732</v>
      </c>
      <c r="F2393" s="18">
        <v>296089669.39890712</v>
      </c>
      <c r="G2393" s="18">
        <v>460976984.44924736</v>
      </c>
    </row>
    <row r="2394" spans="1:7" x14ac:dyDescent="0.25">
      <c r="A2394" s="16" t="s">
        <v>103</v>
      </c>
      <c r="B2394" s="16">
        <v>3</v>
      </c>
      <c r="C2394" s="16" t="s">
        <v>1147</v>
      </c>
      <c r="D2394" s="22" t="s">
        <v>1148</v>
      </c>
      <c r="E2394" s="17">
        <v>4216</v>
      </c>
      <c r="F2394" s="18">
        <v>106272757.82732448</v>
      </c>
      <c r="G2394" s="18">
        <v>166015492.50653663</v>
      </c>
    </row>
    <row r="2395" spans="1:7" x14ac:dyDescent="0.25">
      <c r="A2395" s="16" t="s">
        <v>103</v>
      </c>
      <c r="B2395" s="16">
        <v>3</v>
      </c>
      <c r="C2395" s="16" t="s">
        <v>1149</v>
      </c>
      <c r="D2395" s="22" t="s">
        <v>1150</v>
      </c>
      <c r="E2395" s="17">
        <v>38</v>
      </c>
      <c r="F2395" s="18">
        <v>303718921.05263156</v>
      </c>
      <c r="G2395" s="18">
        <v>473256076.05146426</v>
      </c>
    </row>
    <row r="2396" spans="1:7" x14ac:dyDescent="0.25">
      <c r="A2396" s="16" t="s">
        <v>103</v>
      </c>
      <c r="B2396" s="16">
        <v>3</v>
      </c>
      <c r="C2396" s="16" t="s">
        <v>1151</v>
      </c>
      <c r="D2396" s="22" t="s">
        <v>911</v>
      </c>
      <c r="E2396" s="17">
        <v>535</v>
      </c>
      <c r="F2396" s="18">
        <v>232029811.21495327</v>
      </c>
      <c r="G2396" s="18">
        <v>361513692.9726041</v>
      </c>
    </row>
    <row r="2397" spans="1:7" x14ac:dyDescent="0.25">
      <c r="A2397" s="16" t="s">
        <v>103</v>
      </c>
      <c r="B2397" s="16">
        <v>3</v>
      </c>
      <c r="C2397" s="16" t="s">
        <v>1152</v>
      </c>
      <c r="D2397" s="22" t="s">
        <v>1153</v>
      </c>
      <c r="E2397" s="17">
        <v>753</v>
      </c>
      <c r="F2397" s="18">
        <v>272734131.47410357</v>
      </c>
      <c r="G2397" s="18">
        <v>425008965.83351809</v>
      </c>
    </row>
    <row r="2398" spans="1:7" x14ac:dyDescent="0.25">
      <c r="A2398" s="16" t="s">
        <v>103</v>
      </c>
      <c r="B2398" s="16">
        <v>3</v>
      </c>
      <c r="C2398" s="16" t="s">
        <v>1154</v>
      </c>
      <c r="D2398" s="22" t="s">
        <v>1155</v>
      </c>
      <c r="E2398" s="17">
        <v>3585</v>
      </c>
      <c r="F2398" s="18">
        <v>210430124.40725243</v>
      </c>
      <c r="G2398" s="18">
        <v>327928908.49499691</v>
      </c>
    </row>
    <row r="2399" spans="1:7" x14ac:dyDescent="0.25">
      <c r="A2399" s="16" t="s">
        <v>103</v>
      </c>
      <c r="B2399" s="16">
        <v>3</v>
      </c>
      <c r="C2399" s="16" t="s">
        <v>1156</v>
      </c>
      <c r="D2399" s="22" t="s">
        <v>808</v>
      </c>
      <c r="E2399" s="17">
        <v>340</v>
      </c>
      <c r="F2399" s="18">
        <v>374288441.17647058</v>
      </c>
      <c r="G2399" s="18">
        <v>581554769.53549683</v>
      </c>
    </row>
    <row r="2400" spans="1:7" x14ac:dyDescent="0.25">
      <c r="A2400" s="16" t="s">
        <v>103</v>
      </c>
      <c r="B2400" s="16">
        <v>3</v>
      </c>
      <c r="C2400" s="16" t="s">
        <v>1157</v>
      </c>
      <c r="D2400" s="22" t="s">
        <v>1158</v>
      </c>
      <c r="E2400" s="17">
        <v>875</v>
      </c>
      <c r="F2400" s="18">
        <v>159680354.2857143</v>
      </c>
      <c r="G2400" s="18">
        <v>248641409.57371917</v>
      </c>
    </row>
    <row r="2401" spans="1:7" x14ac:dyDescent="0.25">
      <c r="A2401" s="16" t="s">
        <v>103</v>
      </c>
      <c r="B2401" s="16">
        <v>3</v>
      </c>
      <c r="C2401" s="16" t="s">
        <v>1159</v>
      </c>
      <c r="D2401" s="22" t="s">
        <v>1160</v>
      </c>
      <c r="E2401" s="17">
        <v>636</v>
      </c>
      <c r="F2401" s="18">
        <v>228876839.6226415</v>
      </c>
      <c r="G2401" s="18">
        <v>356672437.45719773</v>
      </c>
    </row>
    <row r="2402" spans="1:7" x14ac:dyDescent="0.25">
      <c r="A2402" s="16" t="s">
        <v>103</v>
      </c>
      <c r="B2402" s="16">
        <v>3</v>
      </c>
      <c r="C2402" s="16" t="s">
        <v>1161</v>
      </c>
      <c r="D2402" s="22" t="s">
        <v>1162</v>
      </c>
      <c r="E2402" s="17">
        <v>1162</v>
      </c>
      <c r="F2402" s="18">
        <v>288090876.93631667</v>
      </c>
      <c r="G2402" s="18">
        <v>448624130.21490949</v>
      </c>
    </row>
    <row r="2403" spans="1:7" x14ac:dyDescent="0.25">
      <c r="A2403" s="16" t="s">
        <v>103</v>
      </c>
      <c r="B2403" s="16">
        <v>3</v>
      </c>
      <c r="C2403" s="16" t="s">
        <v>1163</v>
      </c>
      <c r="D2403" s="22" t="s">
        <v>1164</v>
      </c>
      <c r="E2403" s="17">
        <v>1245</v>
      </c>
      <c r="F2403" s="18">
        <v>266270574.29718876</v>
      </c>
      <c r="G2403" s="18">
        <v>414364963.9291299</v>
      </c>
    </row>
    <row r="2404" spans="1:7" x14ac:dyDescent="0.25">
      <c r="A2404" s="16" t="s">
        <v>103</v>
      </c>
      <c r="B2404" s="16">
        <v>3</v>
      </c>
      <c r="C2404" s="16" t="s">
        <v>1165</v>
      </c>
      <c r="D2404" s="22" t="s">
        <v>1166</v>
      </c>
      <c r="E2404" s="17">
        <v>1443</v>
      </c>
      <c r="F2404" s="18">
        <v>253429783.78378379</v>
      </c>
      <c r="G2404" s="18">
        <v>394953660.89611822</v>
      </c>
    </row>
    <row r="2405" spans="1:7" x14ac:dyDescent="0.25">
      <c r="A2405" s="16" t="s">
        <v>103</v>
      </c>
      <c r="B2405" s="16">
        <v>3</v>
      </c>
      <c r="C2405" s="16" t="s">
        <v>1167</v>
      </c>
      <c r="D2405" s="22" t="s">
        <v>1168</v>
      </c>
      <c r="E2405" s="17">
        <v>287</v>
      </c>
      <c r="F2405" s="18">
        <v>336594275.26132405</v>
      </c>
      <c r="G2405" s="18">
        <v>524420738.85827094</v>
      </c>
    </row>
    <row r="2406" spans="1:7" x14ac:dyDescent="0.25">
      <c r="A2406" s="16" t="s">
        <v>103</v>
      </c>
      <c r="B2406" s="16">
        <v>3</v>
      </c>
      <c r="C2406" s="16" t="s">
        <v>1169</v>
      </c>
      <c r="D2406" s="22" t="s">
        <v>1170</v>
      </c>
      <c r="E2406" s="17">
        <v>3006</v>
      </c>
      <c r="F2406" s="18">
        <v>193504237.19228211</v>
      </c>
      <c r="G2406" s="18">
        <v>301664546.29209638</v>
      </c>
    </row>
    <row r="2407" spans="1:7" x14ac:dyDescent="0.25">
      <c r="A2407" s="16" t="s">
        <v>103</v>
      </c>
      <c r="B2407" s="16">
        <v>3</v>
      </c>
      <c r="C2407" s="16" t="s">
        <v>1171</v>
      </c>
      <c r="D2407" s="22" t="s">
        <v>1172</v>
      </c>
      <c r="E2407" s="17">
        <v>2034</v>
      </c>
      <c r="F2407" s="18">
        <v>307346055.06391346</v>
      </c>
      <c r="G2407" s="18">
        <v>480313669.99092382</v>
      </c>
    </row>
    <row r="2408" spans="1:7" x14ac:dyDescent="0.25">
      <c r="A2408" s="16" t="s">
        <v>103</v>
      </c>
      <c r="B2408" s="16">
        <v>3</v>
      </c>
      <c r="C2408" s="16" t="s">
        <v>1173</v>
      </c>
      <c r="D2408" s="22" t="s">
        <v>1174</v>
      </c>
      <c r="E2408" s="17">
        <v>2171</v>
      </c>
      <c r="F2408" s="18">
        <v>268842976.04790419</v>
      </c>
      <c r="G2408" s="18">
        <v>420475357.34176201</v>
      </c>
    </row>
    <row r="2409" spans="1:7" x14ac:dyDescent="0.25">
      <c r="A2409" s="16" t="s">
        <v>103</v>
      </c>
      <c r="B2409" s="16">
        <v>3</v>
      </c>
      <c r="C2409" s="16" t="s">
        <v>1175</v>
      </c>
      <c r="D2409" s="22" t="s">
        <v>1176</v>
      </c>
      <c r="E2409" s="17">
        <v>1634</v>
      </c>
      <c r="F2409" s="18">
        <v>294635813.95348835</v>
      </c>
      <c r="G2409" s="18">
        <v>460876519.00962555</v>
      </c>
    </row>
    <row r="2410" spans="1:7" x14ac:dyDescent="0.25">
      <c r="A2410" s="16" t="s">
        <v>103</v>
      </c>
      <c r="B2410" s="16">
        <v>3</v>
      </c>
      <c r="C2410" s="16" t="s">
        <v>1177</v>
      </c>
      <c r="D2410" s="22" t="s">
        <v>1178</v>
      </c>
      <c r="E2410" s="17">
        <v>889</v>
      </c>
      <c r="F2410" s="18">
        <v>207780287.96400449</v>
      </c>
      <c r="G2410" s="18">
        <v>322794057.38158852</v>
      </c>
    </row>
    <row r="2411" spans="1:7" x14ac:dyDescent="0.25">
      <c r="A2411" s="16" t="s">
        <v>103</v>
      </c>
      <c r="B2411" s="16">
        <v>3</v>
      </c>
      <c r="C2411" s="16" t="s">
        <v>1179</v>
      </c>
      <c r="D2411" s="22" t="s">
        <v>1180</v>
      </c>
      <c r="E2411" s="17">
        <v>762</v>
      </c>
      <c r="F2411" s="18">
        <v>187744346.4566929</v>
      </c>
      <c r="G2411" s="18">
        <v>291715564.39560908</v>
      </c>
    </row>
    <row r="2412" spans="1:7" x14ac:dyDescent="0.25">
      <c r="A2412" s="16" t="s">
        <v>103</v>
      </c>
      <c r="B2412" s="16">
        <v>3</v>
      </c>
      <c r="C2412" s="16" t="s">
        <v>1181</v>
      </c>
      <c r="D2412" s="22" t="s">
        <v>1182</v>
      </c>
      <c r="E2412" s="17">
        <v>1251</v>
      </c>
      <c r="F2412" s="18">
        <v>271216617.90567547</v>
      </c>
      <c r="G2412" s="18">
        <v>422384449.1988526</v>
      </c>
    </row>
    <row r="2413" spans="1:7" x14ac:dyDescent="0.25">
      <c r="A2413" s="16" t="s">
        <v>103</v>
      </c>
      <c r="B2413" s="16">
        <v>3</v>
      </c>
      <c r="C2413" s="16" t="s">
        <v>1183</v>
      </c>
      <c r="D2413" s="22" t="s">
        <v>1184</v>
      </c>
      <c r="E2413" s="17">
        <v>750</v>
      </c>
      <c r="F2413" s="18">
        <v>259340689.33333334</v>
      </c>
      <c r="G2413" s="18">
        <v>401362203.69761264</v>
      </c>
    </row>
    <row r="2414" spans="1:7" x14ac:dyDescent="0.25">
      <c r="A2414" s="16" t="s">
        <v>103</v>
      </c>
      <c r="B2414" s="16">
        <v>3</v>
      </c>
      <c r="C2414" s="16" t="s">
        <v>1185</v>
      </c>
      <c r="D2414" s="22" t="s">
        <v>1186</v>
      </c>
      <c r="E2414" s="17">
        <v>890</v>
      </c>
      <c r="F2414" s="18">
        <v>347029085.39325845</v>
      </c>
      <c r="G2414" s="18">
        <v>539489002.8369205</v>
      </c>
    </row>
    <row r="2415" spans="1:7" x14ac:dyDescent="0.25">
      <c r="A2415" s="16" t="s">
        <v>103</v>
      </c>
      <c r="B2415" s="16">
        <v>3</v>
      </c>
      <c r="C2415" s="16" t="s">
        <v>1187</v>
      </c>
      <c r="D2415" s="22" t="s">
        <v>1188</v>
      </c>
      <c r="E2415" s="17">
        <v>1881</v>
      </c>
      <c r="F2415" s="18">
        <v>204934112.17437533</v>
      </c>
      <c r="G2415" s="18">
        <v>319538912.63170493</v>
      </c>
    </row>
    <row r="2416" spans="1:7" x14ac:dyDescent="0.25">
      <c r="A2416" s="16" t="s">
        <v>103</v>
      </c>
      <c r="B2416" s="16">
        <v>3</v>
      </c>
      <c r="C2416" s="16" t="s">
        <v>1189</v>
      </c>
      <c r="D2416" s="22" t="s">
        <v>1190</v>
      </c>
      <c r="E2416" s="17">
        <v>1441</v>
      </c>
      <c r="F2416" s="18">
        <v>266254147.81401804</v>
      </c>
      <c r="G2416" s="18">
        <v>416047538.73428512</v>
      </c>
    </row>
    <row r="2417" spans="1:7" x14ac:dyDescent="0.25">
      <c r="A2417" s="16" t="s">
        <v>103</v>
      </c>
      <c r="B2417" s="16">
        <v>3</v>
      </c>
      <c r="C2417" s="16" t="s">
        <v>1191</v>
      </c>
      <c r="D2417" s="22" t="s">
        <v>1192</v>
      </c>
      <c r="E2417" s="17">
        <v>2449</v>
      </c>
      <c r="F2417" s="18">
        <v>268700566.35361373</v>
      </c>
      <c r="G2417" s="18">
        <v>420735691.56063843</v>
      </c>
    </row>
    <row r="2418" spans="1:7" x14ac:dyDescent="0.25">
      <c r="A2418" s="16" t="s">
        <v>103</v>
      </c>
      <c r="B2418" s="16">
        <v>3</v>
      </c>
      <c r="C2418" s="16" t="s">
        <v>1193</v>
      </c>
      <c r="D2418" s="22" t="s">
        <v>1194</v>
      </c>
      <c r="E2418" s="17">
        <v>8391</v>
      </c>
      <c r="F2418" s="18">
        <v>117691983.43463235</v>
      </c>
      <c r="G2418" s="18">
        <v>183813198.57528344</v>
      </c>
    </row>
    <row r="2419" spans="1:7" x14ac:dyDescent="0.25">
      <c r="A2419" s="16" t="s">
        <v>103</v>
      </c>
      <c r="B2419" s="16">
        <v>3</v>
      </c>
      <c r="C2419" s="16" t="s">
        <v>1195</v>
      </c>
      <c r="D2419" s="22" t="s">
        <v>1196</v>
      </c>
      <c r="E2419" s="17">
        <v>4031</v>
      </c>
      <c r="F2419" s="18">
        <v>172783860.58050111</v>
      </c>
      <c r="G2419" s="18">
        <v>269883109.92373836</v>
      </c>
    </row>
    <row r="2420" spans="1:7" x14ac:dyDescent="0.25">
      <c r="A2420" s="16" t="s">
        <v>103</v>
      </c>
      <c r="B2420" s="16">
        <v>3</v>
      </c>
      <c r="C2420" s="16" t="s">
        <v>1197</v>
      </c>
      <c r="D2420" s="22" t="s">
        <v>1198</v>
      </c>
      <c r="E2420" s="17">
        <v>2418</v>
      </c>
      <c r="F2420" s="18">
        <v>217748963.6062862</v>
      </c>
      <c r="G2420" s="18">
        <v>339470583.85335511</v>
      </c>
    </row>
    <row r="2421" spans="1:7" x14ac:dyDescent="0.25">
      <c r="A2421" s="16" t="s">
        <v>103</v>
      </c>
      <c r="B2421" s="16">
        <v>3</v>
      </c>
      <c r="C2421" s="16" t="s">
        <v>1199</v>
      </c>
      <c r="D2421" s="22" t="s">
        <v>1200</v>
      </c>
      <c r="E2421" s="17">
        <v>4706</v>
      </c>
      <c r="F2421" s="18">
        <v>151122124.73438165</v>
      </c>
      <c r="G2421" s="18">
        <v>235709832.37613967</v>
      </c>
    </row>
    <row r="2422" spans="1:7" x14ac:dyDescent="0.25">
      <c r="A2422" s="16" t="s">
        <v>103</v>
      </c>
      <c r="B2422" s="16">
        <v>3</v>
      </c>
      <c r="C2422" s="16" t="s">
        <v>1201</v>
      </c>
      <c r="D2422" s="22" t="s">
        <v>1202</v>
      </c>
      <c r="E2422" s="17">
        <v>2142</v>
      </c>
      <c r="F2422" s="18">
        <v>157912735.76097107</v>
      </c>
      <c r="G2422" s="18">
        <v>246492336.57410926</v>
      </c>
    </row>
    <row r="2423" spans="1:7" x14ac:dyDescent="0.25">
      <c r="A2423" s="16" t="s">
        <v>103</v>
      </c>
      <c r="B2423" s="16">
        <v>3</v>
      </c>
      <c r="C2423" s="16" t="s">
        <v>1203</v>
      </c>
      <c r="D2423" s="22" t="s">
        <v>1204</v>
      </c>
      <c r="E2423" s="17">
        <v>2114</v>
      </c>
      <c r="F2423" s="18">
        <v>187179471.6177862</v>
      </c>
      <c r="G2423" s="18">
        <v>291244957.0326547</v>
      </c>
    </row>
    <row r="2424" spans="1:7" x14ac:dyDescent="0.25">
      <c r="A2424" s="16" t="s">
        <v>103</v>
      </c>
      <c r="B2424" s="16">
        <v>3</v>
      </c>
      <c r="C2424" s="16" t="s">
        <v>1205</v>
      </c>
      <c r="D2424" s="22" t="s">
        <v>1206</v>
      </c>
      <c r="E2424" s="17">
        <v>1420</v>
      </c>
      <c r="F2424" s="18">
        <v>231795186.61971831</v>
      </c>
      <c r="G2424" s="18">
        <v>360976298.30647457</v>
      </c>
    </row>
    <row r="2425" spans="1:7" x14ac:dyDescent="0.25">
      <c r="A2425" s="16" t="s">
        <v>103</v>
      </c>
      <c r="B2425" s="16">
        <v>3</v>
      </c>
      <c r="C2425" s="16" t="s">
        <v>1207</v>
      </c>
      <c r="D2425" s="22" t="s">
        <v>1208</v>
      </c>
      <c r="E2425" s="17">
        <v>2659</v>
      </c>
      <c r="F2425" s="18">
        <v>274325708.53704399</v>
      </c>
      <c r="G2425" s="18">
        <v>428403205.988985</v>
      </c>
    </row>
    <row r="2426" spans="1:7" x14ac:dyDescent="0.25">
      <c r="A2426" s="16" t="s">
        <v>103</v>
      </c>
      <c r="B2426" s="16">
        <v>3</v>
      </c>
      <c r="C2426" s="16" t="s">
        <v>1209</v>
      </c>
      <c r="D2426" s="22" t="s">
        <v>1210</v>
      </c>
      <c r="E2426" s="17">
        <v>2575</v>
      </c>
      <c r="F2426" s="18">
        <v>192134106.407767</v>
      </c>
      <c r="G2426" s="18">
        <v>298901707.0445466</v>
      </c>
    </row>
    <row r="2427" spans="1:7" x14ac:dyDescent="0.25">
      <c r="A2427" s="16" t="s">
        <v>103</v>
      </c>
      <c r="B2427" s="16">
        <v>3</v>
      </c>
      <c r="C2427" s="16" t="s">
        <v>1211</v>
      </c>
      <c r="D2427" s="22" t="s">
        <v>1212</v>
      </c>
      <c r="E2427" s="17">
        <v>2274</v>
      </c>
      <c r="F2427" s="18">
        <v>173079661.38962182</v>
      </c>
      <c r="G2427" s="18">
        <v>269501484.93330109</v>
      </c>
    </row>
    <row r="2428" spans="1:7" x14ac:dyDescent="0.25">
      <c r="A2428" s="16" t="s">
        <v>103</v>
      </c>
      <c r="B2428" s="16">
        <v>3</v>
      </c>
      <c r="C2428" s="16" t="s">
        <v>1213</v>
      </c>
      <c r="D2428" s="22" t="s">
        <v>1214</v>
      </c>
      <c r="E2428" s="17">
        <v>1330</v>
      </c>
      <c r="F2428" s="18">
        <v>174666367.66917294</v>
      </c>
      <c r="G2428" s="18">
        <v>271845794.20816451</v>
      </c>
    </row>
    <row r="2429" spans="1:7" x14ac:dyDescent="0.25">
      <c r="A2429" s="16" t="s">
        <v>103</v>
      </c>
      <c r="B2429" s="16">
        <v>3</v>
      </c>
      <c r="C2429" s="16" t="s">
        <v>1217</v>
      </c>
      <c r="D2429" s="22" t="s">
        <v>1218</v>
      </c>
      <c r="E2429" s="17">
        <v>4324</v>
      </c>
      <c r="F2429" s="18">
        <v>159381401.24884367</v>
      </c>
      <c r="G2429" s="18">
        <v>248471200.31572035</v>
      </c>
    </row>
    <row r="2430" spans="1:7" x14ac:dyDescent="0.25">
      <c r="A2430" s="16" t="s">
        <v>103</v>
      </c>
      <c r="B2430" s="16">
        <v>3</v>
      </c>
      <c r="C2430" s="16" t="s">
        <v>1219</v>
      </c>
      <c r="D2430" s="22" t="s">
        <v>1220</v>
      </c>
      <c r="E2430" s="17">
        <v>494</v>
      </c>
      <c r="F2430" s="18">
        <v>140023734.81781375</v>
      </c>
      <c r="G2430" s="18">
        <v>218806144.77697703</v>
      </c>
    </row>
    <row r="2431" spans="1:7" x14ac:dyDescent="0.25">
      <c r="A2431" s="16" t="s">
        <v>103</v>
      </c>
      <c r="B2431" s="16">
        <v>3</v>
      </c>
      <c r="C2431" s="16" t="s">
        <v>1221</v>
      </c>
      <c r="D2431" s="22" t="s">
        <v>1222</v>
      </c>
      <c r="E2431" s="17">
        <v>902</v>
      </c>
      <c r="F2431" s="18">
        <v>192520246.11973393</v>
      </c>
      <c r="G2431" s="18">
        <v>302552539.2877028</v>
      </c>
    </row>
    <row r="2432" spans="1:7" x14ac:dyDescent="0.25">
      <c r="A2432" s="16" t="s">
        <v>103</v>
      </c>
      <c r="B2432" s="16">
        <v>3</v>
      </c>
      <c r="C2432" s="16" t="s">
        <v>1225</v>
      </c>
      <c r="D2432" s="22" t="s">
        <v>1226</v>
      </c>
      <c r="E2432" s="17">
        <v>4071</v>
      </c>
      <c r="F2432" s="18">
        <v>118486455.66199951</v>
      </c>
      <c r="G2432" s="18">
        <v>185109927.30370787</v>
      </c>
    </row>
    <row r="2433" spans="1:7" x14ac:dyDescent="0.25">
      <c r="A2433" s="16" t="s">
        <v>103</v>
      </c>
      <c r="B2433" s="16">
        <v>3</v>
      </c>
      <c r="C2433" s="16" t="s">
        <v>1238</v>
      </c>
      <c r="D2433" s="22" t="s">
        <v>1239</v>
      </c>
      <c r="E2433" s="17">
        <v>2945</v>
      </c>
      <c r="F2433" s="18">
        <v>137841487.60611206</v>
      </c>
      <c r="G2433" s="18">
        <v>215447378.70941669</v>
      </c>
    </row>
    <row r="2434" spans="1:7" x14ac:dyDescent="0.25">
      <c r="A2434" s="16" t="s">
        <v>103</v>
      </c>
      <c r="B2434" s="16">
        <v>3</v>
      </c>
      <c r="C2434" s="16" t="s">
        <v>1248</v>
      </c>
      <c r="D2434" s="22" t="s">
        <v>1249</v>
      </c>
      <c r="E2434" s="17">
        <v>3898</v>
      </c>
      <c r="F2434" s="18">
        <v>123041781.93945614</v>
      </c>
      <c r="G2434" s="18">
        <v>192347111.75638267</v>
      </c>
    </row>
    <row r="2435" spans="1:7" x14ac:dyDescent="0.25">
      <c r="A2435" s="16" t="s">
        <v>103</v>
      </c>
      <c r="B2435" s="16">
        <v>3</v>
      </c>
      <c r="C2435" s="16" t="s">
        <v>1250</v>
      </c>
      <c r="D2435" s="22" t="s">
        <v>1251</v>
      </c>
      <c r="E2435" s="17">
        <v>179</v>
      </c>
      <c r="F2435" s="18">
        <v>194602631.28491619</v>
      </c>
      <c r="G2435" s="18">
        <v>304094096.43886441</v>
      </c>
    </row>
    <row r="2436" spans="1:7" x14ac:dyDescent="0.25">
      <c r="A2436" s="16" t="s">
        <v>103</v>
      </c>
      <c r="B2436" s="16">
        <v>3</v>
      </c>
      <c r="C2436" s="16" t="s">
        <v>1256</v>
      </c>
      <c r="D2436" s="22" t="s">
        <v>1257</v>
      </c>
      <c r="E2436" s="17">
        <v>2879</v>
      </c>
      <c r="F2436" s="18">
        <v>136073486.97464398</v>
      </c>
      <c r="G2436" s="18">
        <v>212319717.51001069</v>
      </c>
    </row>
    <row r="2437" spans="1:7" x14ac:dyDescent="0.25">
      <c r="A2437" s="16" t="s">
        <v>103</v>
      </c>
      <c r="B2437" s="16">
        <v>3</v>
      </c>
      <c r="C2437" s="16" t="s">
        <v>1260</v>
      </c>
      <c r="D2437" s="22" t="s">
        <v>1261</v>
      </c>
      <c r="E2437" s="17">
        <v>664</v>
      </c>
      <c r="F2437" s="18">
        <v>179178287.6506024</v>
      </c>
      <c r="G2437" s="18">
        <v>281005012.60891509</v>
      </c>
    </row>
    <row r="2438" spans="1:7" x14ac:dyDescent="0.25">
      <c r="A2438" s="16" t="s">
        <v>103</v>
      </c>
      <c r="B2438" s="16">
        <v>3</v>
      </c>
      <c r="C2438" s="16" t="s">
        <v>2235</v>
      </c>
      <c r="D2438" s="22" t="s">
        <v>2236</v>
      </c>
      <c r="E2438" s="17">
        <v>3758</v>
      </c>
      <c r="F2438" s="18">
        <v>90317120.542841941</v>
      </c>
      <c r="G2438" s="18">
        <v>141120435.56212118</v>
      </c>
    </row>
    <row r="2439" spans="1:7" x14ac:dyDescent="0.25">
      <c r="A2439" s="16" t="s">
        <v>103</v>
      </c>
      <c r="B2439" s="16">
        <v>3</v>
      </c>
      <c r="C2439" s="16" t="s">
        <v>1265</v>
      </c>
      <c r="D2439" s="22" t="s">
        <v>1266</v>
      </c>
      <c r="E2439" s="17">
        <v>1647</v>
      </c>
      <c r="F2439" s="18">
        <v>88402571.948998183</v>
      </c>
      <c r="G2439" s="18">
        <v>138127656.05142686</v>
      </c>
    </row>
    <row r="2440" spans="1:7" x14ac:dyDescent="0.25">
      <c r="A2440" s="16" t="s">
        <v>103</v>
      </c>
      <c r="B2440" s="16">
        <v>3</v>
      </c>
      <c r="C2440" s="16" t="s">
        <v>1269</v>
      </c>
      <c r="D2440" s="22" t="s">
        <v>1270</v>
      </c>
      <c r="E2440" s="17">
        <v>64</v>
      </c>
      <c r="F2440" s="18">
        <v>114348187.5</v>
      </c>
      <c r="G2440" s="18">
        <v>178669115.23676759</v>
      </c>
    </row>
    <row r="2441" spans="1:7" x14ac:dyDescent="0.25">
      <c r="A2441" s="16" t="s">
        <v>103</v>
      </c>
      <c r="B2441" s="16">
        <v>3</v>
      </c>
      <c r="C2441" s="16" t="s">
        <v>1273</v>
      </c>
      <c r="D2441" s="22" t="s">
        <v>1274</v>
      </c>
      <c r="E2441" s="17">
        <v>1784</v>
      </c>
      <c r="F2441" s="18">
        <v>216154904.70852017</v>
      </c>
      <c r="G2441" s="18">
        <v>337763228.69930077</v>
      </c>
    </row>
    <row r="2442" spans="1:7" x14ac:dyDescent="0.25">
      <c r="A2442" s="16" t="s">
        <v>103</v>
      </c>
      <c r="B2442" s="16">
        <v>3</v>
      </c>
      <c r="C2442" s="16" t="s">
        <v>1275</v>
      </c>
      <c r="D2442" s="22" t="s">
        <v>1276</v>
      </c>
      <c r="E2442" s="17">
        <v>1518</v>
      </c>
      <c r="F2442" s="18">
        <v>137679557.31225297</v>
      </c>
      <c r="G2442" s="18">
        <v>216119160.67419741</v>
      </c>
    </row>
    <row r="2443" spans="1:7" x14ac:dyDescent="0.25">
      <c r="A2443" s="16" t="s">
        <v>103</v>
      </c>
      <c r="B2443" s="16">
        <v>3</v>
      </c>
      <c r="C2443" s="16" t="s">
        <v>1277</v>
      </c>
      <c r="D2443" s="22" t="s">
        <v>1278</v>
      </c>
      <c r="E2443" s="17">
        <v>3755</v>
      </c>
      <c r="F2443" s="18">
        <v>184916949.93342212</v>
      </c>
      <c r="G2443" s="18">
        <v>289778552.16321737</v>
      </c>
    </row>
    <row r="2444" spans="1:7" x14ac:dyDescent="0.25">
      <c r="A2444" s="16" t="s">
        <v>103</v>
      </c>
      <c r="B2444" s="16">
        <v>3</v>
      </c>
      <c r="C2444" s="16" t="s">
        <v>1281</v>
      </c>
      <c r="D2444" s="22" t="s">
        <v>1282</v>
      </c>
      <c r="E2444" s="17">
        <v>2508</v>
      </c>
      <c r="F2444" s="18">
        <v>98484175.837320581</v>
      </c>
      <c r="G2444" s="18">
        <v>153881689.90272337</v>
      </c>
    </row>
    <row r="2445" spans="1:7" x14ac:dyDescent="0.25">
      <c r="A2445" s="16" t="s">
        <v>103</v>
      </c>
      <c r="B2445" s="16">
        <v>3</v>
      </c>
      <c r="C2445" s="16" t="s">
        <v>1287</v>
      </c>
      <c r="D2445" s="22" t="s">
        <v>1288</v>
      </c>
      <c r="E2445" s="17">
        <v>465</v>
      </c>
      <c r="F2445" s="18">
        <v>81440251.612903222</v>
      </c>
      <c r="G2445" s="18">
        <v>127250380.64606158</v>
      </c>
    </row>
    <row r="2446" spans="1:7" x14ac:dyDescent="0.25">
      <c r="A2446" s="16" t="s">
        <v>103</v>
      </c>
      <c r="B2446" s="16">
        <v>3</v>
      </c>
      <c r="C2446" s="16" t="s">
        <v>1315</v>
      </c>
      <c r="D2446" s="22" t="s">
        <v>1316</v>
      </c>
      <c r="E2446" s="17">
        <v>72</v>
      </c>
      <c r="F2446" s="18">
        <v>208906361.1111111</v>
      </c>
      <c r="G2446" s="18">
        <v>327441341.35567886</v>
      </c>
    </row>
    <row r="2447" spans="1:7" x14ac:dyDescent="0.25">
      <c r="A2447" s="16" t="s">
        <v>103</v>
      </c>
      <c r="B2447" s="16">
        <v>3</v>
      </c>
      <c r="C2447" s="16" t="s">
        <v>1317</v>
      </c>
      <c r="D2447" s="22" t="s">
        <v>1318</v>
      </c>
      <c r="E2447" s="17">
        <v>1</v>
      </c>
      <c r="F2447" s="18">
        <v>61277000</v>
      </c>
      <c r="G2447" s="18">
        <v>96621736.340322584</v>
      </c>
    </row>
    <row r="2448" spans="1:7" x14ac:dyDescent="0.25">
      <c r="A2448" s="16" t="s">
        <v>103</v>
      </c>
      <c r="B2448" s="16">
        <v>3</v>
      </c>
      <c r="C2448" s="16" t="s">
        <v>1342</v>
      </c>
      <c r="D2448" s="22" t="s">
        <v>1343</v>
      </c>
      <c r="E2448" s="17">
        <v>1096</v>
      </c>
      <c r="F2448" s="18">
        <v>174977726.27737227</v>
      </c>
      <c r="G2448" s="18">
        <v>273282671.70495051</v>
      </c>
    </row>
    <row r="2449" spans="1:7" x14ac:dyDescent="0.25">
      <c r="A2449" s="16" t="s">
        <v>103</v>
      </c>
      <c r="B2449" s="16">
        <v>3</v>
      </c>
      <c r="C2449" s="16" t="s">
        <v>1344</v>
      </c>
      <c r="D2449" s="22" t="s">
        <v>1345</v>
      </c>
      <c r="E2449" s="17">
        <v>1626</v>
      </c>
      <c r="F2449" s="18">
        <v>86503027.060270607</v>
      </c>
      <c r="G2449" s="18">
        <v>135165007.14210469</v>
      </c>
    </row>
    <row r="2450" spans="1:7" x14ac:dyDescent="0.25">
      <c r="A2450" s="16" t="s">
        <v>103</v>
      </c>
      <c r="B2450" s="16">
        <v>3</v>
      </c>
      <c r="C2450" s="16" t="s">
        <v>1348</v>
      </c>
      <c r="D2450" s="22" t="s">
        <v>1349</v>
      </c>
      <c r="E2450" s="17">
        <v>3208</v>
      </c>
      <c r="F2450" s="18">
        <v>124408610.03740649</v>
      </c>
      <c r="G2450" s="18">
        <v>194965717.90649906</v>
      </c>
    </row>
    <row r="2451" spans="1:7" x14ac:dyDescent="0.25">
      <c r="A2451" s="16" t="s">
        <v>103</v>
      </c>
      <c r="B2451" s="16">
        <v>3</v>
      </c>
      <c r="C2451" s="16" t="s">
        <v>1366</v>
      </c>
      <c r="D2451" s="22" t="s">
        <v>1367</v>
      </c>
      <c r="E2451" s="17">
        <v>344</v>
      </c>
      <c r="F2451" s="18">
        <v>139299659.88372093</v>
      </c>
      <c r="G2451" s="18">
        <v>217058325.81811935</v>
      </c>
    </row>
    <row r="2452" spans="1:7" x14ac:dyDescent="0.25">
      <c r="A2452" s="16" t="s">
        <v>103</v>
      </c>
      <c r="B2452" s="16">
        <v>3</v>
      </c>
      <c r="C2452" s="16" t="s">
        <v>1415</v>
      </c>
      <c r="D2452" s="22" t="s">
        <v>1416</v>
      </c>
      <c r="E2452" s="17">
        <v>257</v>
      </c>
      <c r="F2452" s="18">
        <v>82257992.217898831</v>
      </c>
      <c r="G2452" s="18">
        <v>128819312.3201282</v>
      </c>
    </row>
    <row r="2453" spans="1:7" x14ac:dyDescent="0.25">
      <c r="A2453" s="16" t="s">
        <v>103</v>
      </c>
      <c r="B2453" s="16">
        <v>3</v>
      </c>
      <c r="C2453" s="16" t="s">
        <v>1425</v>
      </c>
      <c r="D2453" s="22" t="s">
        <v>1426</v>
      </c>
      <c r="E2453" s="17">
        <v>1</v>
      </c>
      <c r="F2453" s="18">
        <v>35410000</v>
      </c>
      <c r="G2453" s="18">
        <v>57112998.373709679</v>
      </c>
    </row>
    <row r="2454" spans="1:7" x14ac:dyDescent="0.25">
      <c r="A2454" s="16" t="s">
        <v>103</v>
      </c>
      <c r="B2454" s="16">
        <v>3</v>
      </c>
      <c r="C2454" s="16" t="s">
        <v>1429</v>
      </c>
      <c r="D2454" s="22" t="s">
        <v>1430</v>
      </c>
      <c r="E2454" s="17">
        <v>533</v>
      </c>
      <c r="F2454" s="18">
        <v>226014797.37335834</v>
      </c>
      <c r="G2454" s="18">
        <v>352933997.83533382</v>
      </c>
    </row>
    <row r="2455" spans="1:7" x14ac:dyDescent="0.25">
      <c r="A2455" s="16" t="s">
        <v>103</v>
      </c>
      <c r="B2455" s="16">
        <v>3</v>
      </c>
      <c r="C2455" s="16" t="s">
        <v>1431</v>
      </c>
      <c r="D2455" s="22" t="s">
        <v>1432</v>
      </c>
      <c r="E2455" s="17">
        <v>50</v>
      </c>
      <c r="F2455" s="18">
        <v>199025120</v>
      </c>
      <c r="G2455" s="18">
        <v>310872495.7940222</v>
      </c>
    </row>
    <row r="2456" spans="1:7" x14ac:dyDescent="0.25">
      <c r="A2456" s="16" t="s">
        <v>103</v>
      </c>
      <c r="B2456" s="16">
        <v>3</v>
      </c>
      <c r="C2456" s="16" t="s">
        <v>1433</v>
      </c>
      <c r="D2456" s="22" t="s">
        <v>1434</v>
      </c>
      <c r="E2456" s="17">
        <v>461</v>
      </c>
      <c r="F2456" s="18">
        <v>253706390.45553145</v>
      </c>
      <c r="G2456" s="18">
        <v>396189802.96021956</v>
      </c>
    </row>
    <row r="2457" spans="1:7" x14ac:dyDescent="0.25">
      <c r="A2457" s="16" t="s">
        <v>103</v>
      </c>
      <c r="B2457" s="16">
        <v>3</v>
      </c>
      <c r="C2457" s="16" t="s">
        <v>1435</v>
      </c>
      <c r="D2457" s="22" t="s">
        <v>1436</v>
      </c>
      <c r="E2457" s="17">
        <v>210</v>
      </c>
      <c r="F2457" s="18">
        <v>250993190.47619048</v>
      </c>
      <c r="G2457" s="18">
        <v>389855104.59218466</v>
      </c>
    </row>
    <row r="2458" spans="1:7" x14ac:dyDescent="0.25">
      <c r="A2458" s="16" t="s">
        <v>103</v>
      </c>
      <c r="B2458" s="16">
        <v>3</v>
      </c>
      <c r="C2458" s="16" t="s">
        <v>1441</v>
      </c>
      <c r="D2458" s="22" t="s">
        <v>1442</v>
      </c>
      <c r="E2458" s="17">
        <v>254</v>
      </c>
      <c r="F2458" s="18">
        <v>293190448.81889766</v>
      </c>
      <c r="G2458" s="18">
        <v>458437299.08378375</v>
      </c>
    </row>
    <row r="2459" spans="1:7" x14ac:dyDescent="0.25">
      <c r="A2459" s="16" t="s">
        <v>103</v>
      </c>
      <c r="B2459" s="16">
        <v>3</v>
      </c>
      <c r="C2459" s="16" t="s">
        <v>1447</v>
      </c>
      <c r="D2459" s="22" t="s">
        <v>1448</v>
      </c>
      <c r="E2459" s="17">
        <v>395</v>
      </c>
      <c r="F2459" s="18">
        <v>297515787.34177214</v>
      </c>
      <c r="G2459" s="18">
        <v>463125685.31214613</v>
      </c>
    </row>
    <row r="2460" spans="1:7" x14ac:dyDescent="0.25">
      <c r="A2460" s="16" t="s">
        <v>103</v>
      </c>
      <c r="B2460" s="16">
        <v>3</v>
      </c>
      <c r="C2460" s="16" t="s">
        <v>1449</v>
      </c>
      <c r="D2460" s="22" t="s">
        <v>1450</v>
      </c>
      <c r="E2460" s="17">
        <v>539</v>
      </c>
      <c r="F2460" s="18">
        <v>233155044.52690166</v>
      </c>
      <c r="G2460" s="18">
        <v>363092837.80964708</v>
      </c>
    </row>
    <row r="2461" spans="1:7" x14ac:dyDescent="0.25">
      <c r="A2461" s="16" t="s">
        <v>103</v>
      </c>
      <c r="B2461" s="16">
        <v>3</v>
      </c>
      <c r="C2461" s="16" t="s">
        <v>1451</v>
      </c>
      <c r="D2461" s="22" t="s">
        <v>1452</v>
      </c>
      <c r="E2461" s="17">
        <v>748</v>
      </c>
      <c r="F2461" s="18">
        <v>267108358.28877005</v>
      </c>
      <c r="G2461" s="18">
        <v>416465225.42829293</v>
      </c>
    </row>
    <row r="2462" spans="1:7" x14ac:dyDescent="0.25">
      <c r="A2462" s="16" t="s">
        <v>103</v>
      </c>
      <c r="B2462" s="16">
        <v>3</v>
      </c>
      <c r="C2462" s="16" t="s">
        <v>1453</v>
      </c>
      <c r="D2462" s="22" t="s">
        <v>1454</v>
      </c>
      <c r="E2462" s="17">
        <v>1855</v>
      </c>
      <c r="F2462" s="18">
        <v>205318693.80053908</v>
      </c>
      <c r="G2462" s="18">
        <v>320427885.80727565</v>
      </c>
    </row>
    <row r="2463" spans="1:7" x14ac:dyDescent="0.25">
      <c r="A2463" s="16" t="s">
        <v>103</v>
      </c>
      <c r="B2463" s="16">
        <v>3</v>
      </c>
      <c r="C2463" s="16" t="s">
        <v>1455</v>
      </c>
      <c r="D2463" s="22" t="s">
        <v>1456</v>
      </c>
      <c r="E2463" s="17">
        <v>1332</v>
      </c>
      <c r="F2463" s="18">
        <v>198063424.17417416</v>
      </c>
      <c r="G2463" s="18">
        <v>309173173.70452422</v>
      </c>
    </row>
    <row r="2464" spans="1:7" x14ac:dyDescent="0.25">
      <c r="A2464" s="16" t="s">
        <v>103</v>
      </c>
      <c r="B2464" s="16">
        <v>3</v>
      </c>
      <c r="C2464" s="16" t="s">
        <v>1457</v>
      </c>
      <c r="D2464" s="22" t="s">
        <v>1362</v>
      </c>
      <c r="E2464" s="17">
        <v>706</v>
      </c>
      <c r="F2464" s="18">
        <v>236618562.32294616</v>
      </c>
      <c r="G2464" s="18">
        <v>368669442.96074611</v>
      </c>
    </row>
    <row r="2465" spans="1:7" x14ac:dyDescent="0.25">
      <c r="A2465" s="16" t="s">
        <v>103</v>
      </c>
      <c r="B2465" s="16">
        <v>3</v>
      </c>
      <c r="C2465" s="16" t="s">
        <v>1462</v>
      </c>
      <c r="D2465" s="22" t="s">
        <v>1463</v>
      </c>
      <c r="E2465" s="17">
        <v>373</v>
      </c>
      <c r="F2465" s="18">
        <v>282021766.75603217</v>
      </c>
      <c r="G2465" s="18">
        <v>439469374.62600338</v>
      </c>
    </row>
    <row r="2466" spans="1:7" x14ac:dyDescent="0.25">
      <c r="A2466" s="16" t="s">
        <v>103</v>
      </c>
      <c r="B2466" s="16">
        <v>3</v>
      </c>
      <c r="C2466" s="16" t="s">
        <v>1464</v>
      </c>
      <c r="D2466" s="22" t="s">
        <v>204</v>
      </c>
      <c r="E2466" s="17">
        <v>383</v>
      </c>
      <c r="F2466" s="18">
        <v>168432772.84595302</v>
      </c>
      <c r="G2466" s="18">
        <v>263142735.76716554</v>
      </c>
    </row>
    <row r="2467" spans="1:7" x14ac:dyDescent="0.25">
      <c r="A2467" s="16" t="s">
        <v>103</v>
      </c>
      <c r="B2467" s="16">
        <v>3</v>
      </c>
      <c r="C2467" s="16" t="s">
        <v>1465</v>
      </c>
      <c r="D2467" s="22" t="s">
        <v>1466</v>
      </c>
      <c r="E2467" s="17">
        <v>791</v>
      </c>
      <c r="F2467" s="18">
        <v>325436132.74336284</v>
      </c>
      <c r="G2467" s="18">
        <v>508100820.58554119</v>
      </c>
    </row>
    <row r="2468" spans="1:7" x14ac:dyDescent="0.25">
      <c r="A2468" s="16" t="s">
        <v>103</v>
      </c>
      <c r="B2468" s="16">
        <v>3</v>
      </c>
      <c r="C2468" s="16" t="s">
        <v>1468</v>
      </c>
      <c r="D2468" s="22" t="s">
        <v>287</v>
      </c>
      <c r="E2468" s="17">
        <v>591</v>
      </c>
      <c r="F2468" s="18">
        <v>165155659.89847717</v>
      </c>
      <c r="G2468" s="18">
        <v>257713941.47361082</v>
      </c>
    </row>
    <row r="2469" spans="1:7" x14ac:dyDescent="0.25">
      <c r="A2469" s="16" t="s">
        <v>103</v>
      </c>
      <c r="B2469" s="16">
        <v>3</v>
      </c>
      <c r="C2469" s="16" t="s">
        <v>1469</v>
      </c>
      <c r="D2469" s="22" t="s">
        <v>1470</v>
      </c>
      <c r="E2469" s="17">
        <v>883</v>
      </c>
      <c r="F2469" s="18">
        <v>187721587.76896942</v>
      </c>
      <c r="G2469" s="18">
        <v>293137255.06576663</v>
      </c>
    </row>
    <row r="2470" spans="1:7" x14ac:dyDescent="0.25">
      <c r="A2470" s="16" t="s">
        <v>103</v>
      </c>
      <c r="B2470" s="16">
        <v>3</v>
      </c>
      <c r="C2470" s="16" t="s">
        <v>1471</v>
      </c>
      <c r="D2470" s="22" t="s">
        <v>1472</v>
      </c>
      <c r="E2470" s="17">
        <v>858</v>
      </c>
      <c r="F2470" s="18">
        <v>292598749.41724944</v>
      </c>
      <c r="G2470" s="18">
        <v>454134173.90263057</v>
      </c>
    </row>
    <row r="2471" spans="1:7" x14ac:dyDescent="0.25">
      <c r="A2471" s="16" t="s">
        <v>103</v>
      </c>
      <c r="B2471" s="16">
        <v>3</v>
      </c>
      <c r="C2471" s="16" t="s">
        <v>1473</v>
      </c>
      <c r="D2471" s="22" t="s">
        <v>1474</v>
      </c>
      <c r="E2471" s="17">
        <v>1053</v>
      </c>
      <c r="F2471" s="18">
        <v>262478680.91168091</v>
      </c>
      <c r="G2471" s="18">
        <v>407673235.02117282</v>
      </c>
    </row>
    <row r="2472" spans="1:7" x14ac:dyDescent="0.25">
      <c r="A2472" s="16" t="s">
        <v>103</v>
      </c>
      <c r="B2472" s="16">
        <v>3</v>
      </c>
      <c r="C2472" s="16" t="s">
        <v>1475</v>
      </c>
      <c r="D2472" s="22" t="s">
        <v>1476</v>
      </c>
      <c r="E2472" s="17">
        <v>2521</v>
      </c>
      <c r="F2472" s="18">
        <v>302983493.05831021</v>
      </c>
      <c r="G2472" s="18">
        <v>472400501.34696555</v>
      </c>
    </row>
    <row r="2473" spans="1:7" x14ac:dyDescent="0.25">
      <c r="A2473" s="16" t="s">
        <v>103</v>
      </c>
      <c r="B2473" s="16">
        <v>3</v>
      </c>
      <c r="C2473" s="16" t="s">
        <v>1477</v>
      </c>
      <c r="D2473" s="22" t="s">
        <v>1478</v>
      </c>
      <c r="E2473" s="17">
        <v>703</v>
      </c>
      <c r="F2473" s="18">
        <v>284037738.26458037</v>
      </c>
      <c r="G2473" s="18">
        <v>442663271.19002998</v>
      </c>
    </row>
    <row r="2474" spans="1:7" x14ac:dyDescent="0.25">
      <c r="A2474" s="16" t="s">
        <v>103</v>
      </c>
      <c r="B2474" s="16">
        <v>3</v>
      </c>
      <c r="C2474" s="16" t="s">
        <v>1479</v>
      </c>
      <c r="D2474" s="22" t="s">
        <v>1480</v>
      </c>
      <c r="E2474" s="17">
        <v>1947</v>
      </c>
      <c r="F2474" s="18">
        <v>291281798.15100151</v>
      </c>
      <c r="G2474" s="18">
        <v>453451607.56473815</v>
      </c>
    </row>
    <row r="2475" spans="1:7" x14ac:dyDescent="0.25">
      <c r="A2475" s="16" t="s">
        <v>103</v>
      </c>
      <c r="B2475" s="16">
        <v>3</v>
      </c>
      <c r="C2475" s="16" t="s">
        <v>1481</v>
      </c>
      <c r="D2475" s="22" t="s">
        <v>1482</v>
      </c>
      <c r="E2475" s="17">
        <v>1265</v>
      </c>
      <c r="F2475" s="18">
        <v>285893944.66403162</v>
      </c>
      <c r="G2475" s="18">
        <v>445867596.6290344</v>
      </c>
    </row>
    <row r="2476" spans="1:7" x14ac:dyDescent="0.25">
      <c r="A2476" s="16" t="s">
        <v>103</v>
      </c>
      <c r="B2476" s="16">
        <v>3</v>
      </c>
      <c r="C2476" s="16" t="s">
        <v>1483</v>
      </c>
      <c r="D2476" s="22" t="s">
        <v>1484</v>
      </c>
      <c r="E2476" s="17">
        <v>1195</v>
      </c>
      <c r="F2476" s="18">
        <v>235792009.20502093</v>
      </c>
      <c r="G2476" s="18">
        <v>368366800.3492505</v>
      </c>
    </row>
    <row r="2477" spans="1:7" x14ac:dyDescent="0.25">
      <c r="A2477" s="16" t="s">
        <v>103</v>
      </c>
      <c r="B2477" s="16">
        <v>3</v>
      </c>
      <c r="C2477" s="16" t="s">
        <v>1485</v>
      </c>
      <c r="D2477" s="22" t="s">
        <v>1486</v>
      </c>
      <c r="E2477" s="17">
        <v>1205</v>
      </c>
      <c r="F2477" s="18">
        <v>268616808.29875517</v>
      </c>
      <c r="G2477" s="18">
        <v>417980916.63360715</v>
      </c>
    </row>
    <row r="2478" spans="1:7" x14ac:dyDescent="0.25">
      <c r="A2478" s="16" t="s">
        <v>103</v>
      </c>
      <c r="B2478" s="16">
        <v>3</v>
      </c>
      <c r="C2478" s="16" t="s">
        <v>1487</v>
      </c>
      <c r="D2478" s="22" t="s">
        <v>1488</v>
      </c>
      <c r="E2478" s="17">
        <v>44</v>
      </c>
      <c r="F2478" s="18">
        <v>91765022.727272734</v>
      </c>
      <c r="G2478" s="18">
        <v>148008087.08421555</v>
      </c>
    </row>
    <row r="2479" spans="1:7" x14ac:dyDescent="0.25">
      <c r="A2479" s="16" t="s">
        <v>103</v>
      </c>
      <c r="B2479" s="16">
        <v>3</v>
      </c>
      <c r="C2479" s="16" t="s">
        <v>1491</v>
      </c>
      <c r="D2479" s="22" t="s">
        <v>616</v>
      </c>
      <c r="E2479" s="17">
        <v>1766</v>
      </c>
      <c r="F2479" s="18">
        <v>146568130.804077</v>
      </c>
      <c r="G2479" s="18">
        <v>228704570.39229542</v>
      </c>
    </row>
    <row r="2480" spans="1:7" x14ac:dyDescent="0.25">
      <c r="A2480" s="16" t="s">
        <v>103</v>
      </c>
      <c r="B2480" s="16">
        <v>3</v>
      </c>
      <c r="C2480" s="16" t="s">
        <v>1492</v>
      </c>
      <c r="D2480" s="22" t="s">
        <v>1493</v>
      </c>
      <c r="E2480" s="17">
        <v>1749</v>
      </c>
      <c r="F2480" s="18">
        <v>222769267.58147514</v>
      </c>
      <c r="G2480" s="18">
        <v>346567276.95009762</v>
      </c>
    </row>
    <row r="2481" spans="1:7" x14ac:dyDescent="0.25">
      <c r="A2481" s="16" t="s">
        <v>103</v>
      </c>
      <c r="B2481" s="16">
        <v>3</v>
      </c>
      <c r="C2481" s="16" t="s">
        <v>1494</v>
      </c>
      <c r="D2481" s="22" t="s">
        <v>1495</v>
      </c>
      <c r="E2481" s="17">
        <v>1122</v>
      </c>
      <c r="F2481" s="18">
        <v>251536470.58823529</v>
      </c>
      <c r="G2481" s="18">
        <v>391296246.57172841</v>
      </c>
    </row>
    <row r="2482" spans="1:7" x14ac:dyDescent="0.25">
      <c r="A2482" s="16" t="s">
        <v>103</v>
      </c>
      <c r="B2482" s="16">
        <v>3</v>
      </c>
      <c r="C2482" s="16" t="s">
        <v>1496</v>
      </c>
      <c r="D2482" s="22" t="s">
        <v>1497</v>
      </c>
      <c r="E2482" s="17">
        <v>3345</v>
      </c>
      <c r="F2482" s="18">
        <v>156908979.07324365</v>
      </c>
      <c r="G2482" s="18">
        <v>244871095.79555675</v>
      </c>
    </row>
    <row r="2483" spans="1:7" x14ac:dyDescent="0.25">
      <c r="A2483" s="16" t="s">
        <v>103</v>
      </c>
      <c r="B2483" s="16">
        <v>3</v>
      </c>
      <c r="C2483" s="16" t="s">
        <v>1498</v>
      </c>
      <c r="D2483" s="22" t="s">
        <v>1499</v>
      </c>
      <c r="E2483" s="17">
        <v>3060</v>
      </c>
      <c r="F2483" s="18">
        <v>186703092.15686274</v>
      </c>
      <c r="G2483" s="18">
        <v>290981073.24873877</v>
      </c>
    </row>
    <row r="2484" spans="1:7" x14ac:dyDescent="0.25">
      <c r="A2484" s="16" t="s">
        <v>103</v>
      </c>
      <c r="B2484" s="16">
        <v>3</v>
      </c>
      <c r="C2484" s="16" t="s">
        <v>1500</v>
      </c>
      <c r="D2484" s="22" t="s">
        <v>1501</v>
      </c>
      <c r="E2484" s="17">
        <v>1646</v>
      </c>
      <c r="F2484" s="18">
        <v>286113747.87363303</v>
      </c>
      <c r="G2484" s="18">
        <v>445577552.67103881</v>
      </c>
    </row>
    <row r="2485" spans="1:7" x14ac:dyDescent="0.25">
      <c r="A2485" s="16" t="s">
        <v>103</v>
      </c>
      <c r="B2485" s="16">
        <v>3</v>
      </c>
      <c r="C2485" s="16" t="s">
        <v>1502</v>
      </c>
      <c r="D2485" s="22" t="s">
        <v>1503</v>
      </c>
      <c r="E2485" s="17">
        <v>1449</v>
      </c>
      <c r="F2485" s="18">
        <v>194153911.66321602</v>
      </c>
      <c r="G2485" s="18">
        <v>302452671.70261598</v>
      </c>
    </row>
    <row r="2486" spans="1:7" x14ac:dyDescent="0.25">
      <c r="A2486" s="16" t="s">
        <v>103</v>
      </c>
      <c r="B2486" s="16">
        <v>3</v>
      </c>
      <c r="C2486" s="16" t="s">
        <v>1504</v>
      </c>
      <c r="D2486" s="22" t="s">
        <v>1505</v>
      </c>
      <c r="E2486" s="17">
        <v>1950</v>
      </c>
      <c r="F2486" s="18">
        <v>210113429.74358973</v>
      </c>
      <c r="G2486" s="18">
        <v>327503137.23088425</v>
      </c>
    </row>
    <row r="2487" spans="1:7" x14ac:dyDescent="0.25">
      <c r="A2487" s="16" t="s">
        <v>103</v>
      </c>
      <c r="B2487" s="16">
        <v>3</v>
      </c>
      <c r="C2487" s="16" t="s">
        <v>1506</v>
      </c>
      <c r="D2487" s="22" t="s">
        <v>1507</v>
      </c>
      <c r="E2487" s="17">
        <v>282</v>
      </c>
      <c r="F2487" s="18">
        <v>184203975.17730495</v>
      </c>
      <c r="G2487" s="18">
        <v>287727656.78454494</v>
      </c>
    </row>
    <row r="2488" spans="1:7" x14ac:dyDescent="0.25">
      <c r="A2488" s="16" t="s">
        <v>103</v>
      </c>
      <c r="B2488" s="16">
        <v>3</v>
      </c>
      <c r="C2488" s="16" t="s">
        <v>1508</v>
      </c>
      <c r="D2488" s="22" t="s">
        <v>1509</v>
      </c>
      <c r="E2488" s="17">
        <v>1571</v>
      </c>
      <c r="F2488" s="18">
        <v>227909843.4118396</v>
      </c>
      <c r="G2488" s="18">
        <v>356273037.03150022</v>
      </c>
    </row>
    <row r="2489" spans="1:7" x14ac:dyDescent="0.25">
      <c r="A2489" s="16" t="s">
        <v>103</v>
      </c>
      <c r="B2489" s="16">
        <v>3</v>
      </c>
      <c r="C2489" s="16" t="s">
        <v>1510</v>
      </c>
      <c r="D2489" s="22" t="s">
        <v>1511</v>
      </c>
      <c r="E2489" s="17">
        <v>2629</v>
      </c>
      <c r="F2489" s="18">
        <v>267928038.03727654</v>
      </c>
      <c r="G2489" s="18">
        <v>417563925.00572968</v>
      </c>
    </row>
    <row r="2490" spans="1:7" x14ac:dyDescent="0.25">
      <c r="A2490" s="16" t="s">
        <v>103</v>
      </c>
      <c r="B2490" s="16">
        <v>3</v>
      </c>
      <c r="C2490" s="16" t="s">
        <v>1512</v>
      </c>
      <c r="D2490" s="22" t="s">
        <v>1513</v>
      </c>
      <c r="E2490" s="17">
        <v>1651</v>
      </c>
      <c r="F2490" s="18">
        <v>252650135.67534828</v>
      </c>
      <c r="G2490" s="18">
        <v>393304140.30030555</v>
      </c>
    </row>
    <row r="2491" spans="1:7" x14ac:dyDescent="0.25">
      <c r="A2491" s="16" t="s">
        <v>103</v>
      </c>
      <c r="B2491" s="16">
        <v>3</v>
      </c>
      <c r="C2491" s="16" t="s">
        <v>1514</v>
      </c>
      <c r="D2491" s="22" t="s">
        <v>1515</v>
      </c>
      <c r="E2491" s="17">
        <v>1665</v>
      </c>
      <c r="F2491" s="18">
        <v>195680514.11411411</v>
      </c>
      <c r="G2491" s="18">
        <v>304912580.52098298</v>
      </c>
    </row>
    <row r="2492" spans="1:7" x14ac:dyDescent="0.25">
      <c r="A2492" s="16" t="s">
        <v>103</v>
      </c>
      <c r="B2492" s="16">
        <v>3</v>
      </c>
      <c r="C2492" s="16" t="s">
        <v>1516</v>
      </c>
      <c r="D2492" s="22" t="s">
        <v>1517</v>
      </c>
      <c r="E2492" s="17">
        <v>1513</v>
      </c>
      <c r="F2492" s="18">
        <v>209811942.49834764</v>
      </c>
      <c r="G2492" s="18">
        <v>327703115.94159794</v>
      </c>
    </row>
    <row r="2493" spans="1:7" x14ac:dyDescent="0.25">
      <c r="A2493" s="16" t="s">
        <v>103</v>
      </c>
      <c r="B2493" s="16">
        <v>3</v>
      </c>
      <c r="C2493" s="16" t="s">
        <v>1518</v>
      </c>
      <c r="D2493" s="22" t="s">
        <v>1519</v>
      </c>
      <c r="E2493" s="17">
        <v>2900</v>
      </c>
      <c r="F2493" s="18">
        <v>207975544.8275862</v>
      </c>
      <c r="G2493" s="18">
        <v>324782197.43495697</v>
      </c>
    </row>
    <row r="2494" spans="1:7" x14ac:dyDescent="0.25">
      <c r="A2494" s="16" t="s">
        <v>103</v>
      </c>
      <c r="B2494" s="16">
        <v>3</v>
      </c>
      <c r="C2494" s="16" t="s">
        <v>1520</v>
      </c>
      <c r="D2494" s="22" t="s">
        <v>1521</v>
      </c>
      <c r="E2494" s="17">
        <v>790</v>
      </c>
      <c r="F2494" s="18">
        <v>254047091.1392405</v>
      </c>
      <c r="G2494" s="18">
        <v>397160361.57960659</v>
      </c>
    </row>
    <row r="2495" spans="1:7" x14ac:dyDescent="0.25">
      <c r="A2495" s="16" t="s">
        <v>103</v>
      </c>
      <c r="B2495" s="16">
        <v>3</v>
      </c>
      <c r="C2495" s="16" t="s">
        <v>1522</v>
      </c>
      <c r="D2495" s="22" t="s">
        <v>1523</v>
      </c>
      <c r="E2495" s="17">
        <v>1966</v>
      </c>
      <c r="F2495" s="18">
        <v>349003386.57171923</v>
      </c>
      <c r="G2495" s="18">
        <v>544496998.63998437</v>
      </c>
    </row>
    <row r="2496" spans="1:7" x14ac:dyDescent="0.25">
      <c r="A2496" s="16" t="s">
        <v>103</v>
      </c>
      <c r="B2496" s="16">
        <v>3</v>
      </c>
      <c r="C2496" s="16" t="s">
        <v>1524</v>
      </c>
      <c r="D2496" s="22" t="s">
        <v>1525</v>
      </c>
      <c r="E2496" s="17">
        <v>1497</v>
      </c>
      <c r="F2496" s="18">
        <v>224923037.40814963</v>
      </c>
      <c r="G2496" s="18">
        <v>350582797.0656634</v>
      </c>
    </row>
    <row r="2497" spans="1:7" x14ac:dyDescent="0.25">
      <c r="A2497" s="16" t="s">
        <v>103</v>
      </c>
      <c r="B2497" s="16">
        <v>3</v>
      </c>
      <c r="C2497" s="16" t="s">
        <v>1526</v>
      </c>
      <c r="D2497" s="22" t="s">
        <v>1527</v>
      </c>
      <c r="E2497" s="17">
        <v>2140</v>
      </c>
      <c r="F2497" s="18">
        <v>223219266.35514018</v>
      </c>
      <c r="G2497" s="18">
        <v>347875413.72199833</v>
      </c>
    </row>
    <row r="2498" spans="1:7" x14ac:dyDescent="0.25">
      <c r="A2498" s="16" t="s">
        <v>103</v>
      </c>
      <c r="B2498" s="16">
        <v>3</v>
      </c>
      <c r="C2498" s="16" t="s">
        <v>1528</v>
      </c>
      <c r="D2498" s="22" t="s">
        <v>1529</v>
      </c>
      <c r="E2498" s="17">
        <v>1092</v>
      </c>
      <c r="F2498" s="18">
        <v>199359231.68498167</v>
      </c>
      <c r="G2498" s="18">
        <v>311440318.98336858</v>
      </c>
    </row>
    <row r="2499" spans="1:7" x14ac:dyDescent="0.25">
      <c r="A2499" s="16" t="s">
        <v>103</v>
      </c>
      <c r="B2499" s="16">
        <v>3</v>
      </c>
      <c r="C2499" s="16" t="s">
        <v>1530</v>
      </c>
      <c r="D2499" s="22" t="s">
        <v>1531</v>
      </c>
      <c r="E2499" s="17">
        <v>4905</v>
      </c>
      <c r="F2499" s="18">
        <v>137327310.09174311</v>
      </c>
      <c r="G2499" s="18">
        <v>214204749.63885146</v>
      </c>
    </row>
    <row r="2500" spans="1:7" x14ac:dyDescent="0.25">
      <c r="A2500" s="16" t="s">
        <v>103</v>
      </c>
      <c r="B2500" s="16">
        <v>3</v>
      </c>
      <c r="C2500" s="16" t="s">
        <v>1532</v>
      </c>
      <c r="D2500" s="22" t="s">
        <v>1533</v>
      </c>
      <c r="E2500" s="17">
        <v>4862</v>
      </c>
      <c r="F2500" s="18">
        <v>142210627.93089265</v>
      </c>
      <c r="G2500" s="18">
        <v>221837702.14191562</v>
      </c>
    </row>
    <row r="2501" spans="1:7" x14ac:dyDescent="0.25">
      <c r="A2501" s="16" t="s">
        <v>103</v>
      </c>
      <c r="B2501" s="16">
        <v>3</v>
      </c>
      <c r="C2501" s="16" t="s">
        <v>1534</v>
      </c>
      <c r="D2501" s="22" t="s">
        <v>1535</v>
      </c>
      <c r="E2501" s="17">
        <v>2378</v>
      </c>
      <c r="F2501" s="18">
        <v>229942842.72497898</v>
      </c>
      <c r="G2501" s="18">
        <v>358672952.56404221</v>
      </c>
    </row>
    <row r="2502" spans="1:7" x14ac:dyDescent="0.25">
      <c r="A2502" s="16" t="s">
        <v>103</v>
      </c>
      <c r="B2502" s="16">
        <v>3</v>
      </c>
      <c r="C2502" s="16" t="s">
        <v>1536</v>
      </c>
      <c r="D2502" s="22" t="s">
        <v>1537</v>
      </c>
      <c r="E2502" s="17">
        <v>2352</v>
      </c>
      <c r="F2502" s="18">
        <v>137760939.62585035</v>
      </c>
      <c r="G2502" s="18">
        <v>215332951.04364607</v>
      </c>
    </row>
    <row r="2503" spans="1:7" x14ac:dyDescent="0.25">
      <c r="A2503" s="16" t="s">
        <v>103</v>
      </c>
      <c r="B2503" s="16">
        <v>3</v>
      </c>
      <c r="C2503" s="16" t="s">
        <v>1538</v>
      </c>
      <c r="D2503" s="22" t="s">
        <v>1539</v>
      </c>
      <c r="E2503" s="17">
        <v>3361</v>
      </c>
      <c r="F2503" s="18">
        <v>189050459.38708717</v>
      </c>
      <c r="G2503" s="18">
        <v>295860201.63817674</v>
      </c>
    </row>
    <row r="2504" spans="1:7" x14ac:dyDescent="0.25">
      <c r="A2504" s="16" t="s">
        <v>103</v>
      </c>
      <c r="B2504" s="16">
        <v>3</v>
      </c>
      <c r="C2504" s="16" t="s">
        <v>1540</v>
      </c>
      <c r="D2504" s="22" t="s">
        <v>1541</v>
      </c>
      <c r="E2504" s="17">
        <v>14</v>
      </c>
      <c r="F2504" s="18">
        <v>265518642.85714287</v>
      </c>
      <c r="G2504" s="18">
        <v>413457316.163894</v>
      </c>
    </row>
    <row r="2505" spans="1:7" x14ac:dyDescent="0.25">
      <c r="A2505" s="16" t="s">
        <v>103</v>
      </c>
      <c r="B2505" s="16">
        <v>3</v>
      </c>
      <c r="C2505" s="16" t="s">
        <v>1542</v>
      </c>
      <c r="D2505" s="22" t="s">
        <v>1543</v>
      </c>
      <c r="E2505" s="17">
        <v>3017</v>
      </c>
      <c r="F2505" s="18">
        <v>150122538.28306264</v>
      </c>
      <c r="G2505" s="18">
        <v>234379515.98513484</v>
      </c>
    </row>
    <row r="2506" spans="1:7" x14ac:dyDescent="0.25">
      <c r="A2506" s="16" t="s">
        <v>103</v>
      </c>
      <c r="B2506" s="16">
        <v>3</v>
      </c>
      <c r="C2506" s="16" t="s">
        <v>1544</v>
      </c>
      <c r="D2506" s="22" t="s">
        <v>1543</v>
      </c>
      <c r="E2506" s="17">
        <v>4181</v>
      </c>
      <c r="F2506" s="18">
        <v>144872686.67782828</v>
      </c>
      <c r="G2506" s="18">
        <v>226061882.6767582</v>
      </c>
    </row>
    <row r="2507" spans="1:7" x14ac:dyDescent="0.25">
      <c r="A2507" s="16" t="s">
        <v>103</v>
      </c>
      <c r="B2507" s="16">
        <v>3</v>
      </c>
      <c r="C2507" s="16" t="s">
        <v>1545</v>
      </c>
      <c r="D2507" s="22" t="s">
        <v>1546</v>
      </c>
      <c r="E2507" s="17">
        <v>1789</v>
      </c>
      <c r="F2507" s="18">
        <v>183575595.86361095</v>
      </c>
      <c r="G2507" s="18">
        <v>286286731.37904042</v>
      </c>
    </row>
    <row r="2508" spans="1:7" x14ac:dyDescent="0.25">
      <c r="A2508" s="16" t="s">
        <v>103</v>
      </c>
      <c r="B2508" s="16">
        <v>3</v>
      </c>
      <c r="C2508" s="16" t="s">
        <v>1547</v>
      </c>
      <c r="D2508" s="22" t="s">
        <v>1548</v>
      </c>
      <c r="E2508" s="17">
        <v>2965</v>
      </c>
      <c r="F2508" s="18">
        <v>155563357.16694772</v>
      </c>
      <c r="G2508" s="18">
        <v>242868068.0849179</v>
      </c>
    </row>
    <row r="2509" spans="1:7" x14ac:dyDescent="0.25">
      <c r="A2509" s="16" t="s">
        <v>103</v>
      </c>
      <c r="B2509" s="16">
        <v>3</v>
      </c>
      <c r="C2509" s="16" t="s">
        <v>1549</v>
      </c>
      <c r="D2509" s="22" t="s">
        <v>1550</v>
      </c>
      <c r="E2509" s="17">
        <v>1397</v>
      </c>
      <c r="F2509" s="18">
        <v>280169212.59842521</v>
      </c>
      <c r="G2509" s="18">
        <v>437018540.31237775</v>
      </c>
    </row>
    <row r="2510" spans="1:7" x14ac:dyDescent="0.25">
      <c r="A2510" s="16" t="s">
        <v>103</v>
      </c>
      <c r="B2510" s="16">
        <v>3</v>
      </c>
      <c r="C2510" s="16" t="s">
        <v>1555</v>
      </c>
      <c r="D2510" s="22" t="s">
        <v>1146</v>
      </c>
      <c r="E2510" s="17">
        <v>2175</v>
      </c>
      <c r="F2510" s="18">
        <v>90419373.333333328</v>
      </c>
      <c r="G2510" s="18">
        <v>141283515.8053368</v>
      </c>
    </row>
    <row r="2511" spans="1:7" x14ac:dyDescent="0.25">
      <c r="A2511" s="16" t="s">
        <v>103</v>
      </c>
      <c r="B2511" s="16">
        <v>3</v>
      </c>
      <c r="C2511" s="16" t="s">
        <v>2245</v>
      </c>
      <c r="D2511" s="22" t="s">
        <v>2246</v>
      </c>
      <c r="E2511" s="17">
        <v>11944</v>
      </c>
      <c r="F2511" s="18">
        <v>135079111.77160081</v>
      </c>
      <c r="G2511" s="18">
        <v>211059746.34401727</v>
      </c>
    </row>
    <row r="2512" spans="1:7" x14ac:dyDescent="0.25">
      <c r="A2512" s="16" t="s">
        <v>103</v>
      </c>
      <c r="B2512" s="16">
        <v>3</v>
      </c>
      <c r="C2512" s="16" t="s">
        <v>1556</v>
      </c>
      <c r="D2512" s="22" t="s">
        <v>1557</v>
      </c>
      <c r="E2512" s="17">
        <v>1656</v>
      </c>
      <c r="F2512" s="18">
        <v>207435811.59420291</v>
      </c>
      <c r="G2512" s="18">
        <v>324681489.42396426</v>
      </c>
    </row>
    <row r="2513" spans="1:7" x14ac:dyDescent="0.25">
      <c r="A2513" s="16" t="s">
        <v>103</v>
      </c>
      <c r="B2513" s="16">
        <v>3</v>
      </c>
      <c r="C2513" s="16" t="s">
        <v>1560</v>
      </c>
      <c r="D2513" s="22" t="s">
        <v>1561</v>
      </c>
      <c r="E2513" s="17">
        <v>260</v>
      </c>
      <c r="F2513" s="18">
        <v>72480834.615384609</v>
      </c>
      <c r="G2513" s="18">
        <v>113251513.92020252</v>
      </c>
    </row>
    <row r="2514" spans="1:7" x14ac:dyDescent="0.25">
      <c r="A2514" s="16" t="s">
        <v>103</v>
      </c>
      <c r="B2514" s="16">
        <v>3</v>
      </c>
      <c r="C2514" s="16" t="s">
        <v>1562</v>
      </c>
      <c r="D2514" s="22" t="s">
        <v>1563</v>
      </c>
      <c r="E2514" s="17">
        <v>1674</v>
      </c>
      <c r="F2514" s="18">
        <v>186072980.88410991</v>
      </c>
      <c r="G2514" s="18">
        <v>290650536.64534765</v>
      </c>
    </row>
    <row r="2515" spans="1:7" x14ac:dyDescent="0.25">
      <c r="A2515" s="16" t="s">
        <v>103</v>
      </c>
      <c r="B2515" s="16">
        <v>3</v>
      </c>
      <c r="C2515" s="16" t="s">
        <v>1564</v>
      </c>
      <c r="D2515" s="22" t="s">
        <v>1565</v>
      </c>
      <c r="E2515" s="17">
        <v>857</v>
      </c>
      <c r="F2515" s="18">
        <v>199715891.48191366</v>
      </c>
      <c r="G2515" s="18">
        <v>311566247.24084532</v>
      </c>
    </row>
    <row r="2516" spans="1:7" x14ac:dyDescent="0.25">
      <c r="A2516" s="16" t="s">
        <v>103</v>
      </c>
      <c r="B2516" s="16">
        <v>3</v>
      </c>
      <c r="C2516" s="16" t="s">
        <v>1566</v>
      </c>
      <c r="D2516" s="22" t="s">
        <v>1567</v>
      </c>
      <c r="E2516" s="17">
        <v>2745</v>
      </c>
      <c r="F2516" s="18">
        <v>125915987.97814208</v>
      </c>
      <c r="G2516" s="18">
        <v>196667513.60268047</v>
      </c>
    </row>
    <row r="2517" spans="1:7" x14ac:dyDescent="0.25">
      <c r="A2517" s="16" t="s">
        <v>103</v>
      </c>
      <c r="B2517" s="16">
        <v>3</v>
      </c>
      <c r="C2517" s="16" t="s">
        <v>1568</v>
      </c>
      <c r="D2517" s="22" t="s">
        <v>1569</v>
      </c>
      <c r="E2517" s="17">
        <v>2026</v>
      </c>
      <c r="F2517" s="18">
        <v>117327432.87265548</v>
      </c>
      <c r="G2517" s="18">
        <v>183324033.42394388</v>
      </c>
    </row>
    <row r="2518" spans="1:7" x14ac:dyDescent="0.25">
      <c r="A2518" s="16" t="s">
        <v>103</v>
      </c>
      <c r="B2518" s="16">
        <v>3</v>
      </c>
      <c r="C2518" s="16" t="s">
        <v>1570</v>
      </c>
      <c r="D2518" s="22" t="s">
        <v>1571</v>
      </c>
      <c r="E2518" s="17">
        <v>469</v>
      </c>
      <c r="F2518" s="18">
        <v>276914264.39232409</v>
      </c>
      <c r="G2518" s="18">
        <v>432981530.11254871</v>
      </c>
    </row>
    <row r="2519" spans="1:7" x14ac:dyDescent="0.25">
      <c r="A2519" s="16" t="s">
        <v>103</v>
      </c>
      <c r="B2519" s="16">
        <v>3</v>
      </c>
      <c r="C2519" s="16" t="s">
        <v>2247</v>
      </c>
      <c r="D2519" s="22" t="s">
        <v>2248</v>
      </c>
      <c r="E2519" s="17">
        <v>8281</v>
      </c>
      <c r="F2519" s="18">
        <v>109637344.4028499</v>
      </c>
      <c r="G2519" s="18">
        <v>171308363.41301626</v>
      </c>
    </row>
    <row r="2520" spans="1:7" x14ac:dyDescent="0.25">
      <c r="A2520" s="16" t="s">
        <v>103</v>
      </c>
      <c r="B2520" s="16">
        <v>3</v>
      </c>
      <c r="C2520" s="16" t="s">
        <v>1572</v>
      </c>
      <c r="D2520" s="22" t="s">
        <v>1573</v>
      </c>
      <c r="E2520" s="17">
        <v>1952</v>
      </c>
      <c r="F2520" s="18">
        <v>160083462.60245901</v>
      </c>
      <c r="G2520" s="18">
        <v>250809445.91706568</v>
      </c>
    </row>
    <row r="2521" spans="1:7" x14ac:dyDescent="0.25">
      <c r="A2521" s="16" t="s">
        <v>103</v>
      </c>
      <c r="B2521" s="16">
        <v>3</v>
      </c>
      <c r="C2521" s="16" t="s">
        <v>1574</v>
      </c>
      <c r="D2521" s="22" t="s">
        <v>1575</v>
      </c>
      <c r="E2521" s="17">
        <v>1219</v>
      </c>
      <c r="F2521" s="18">
        <v>114489529.12223133</v>
      </c>
      <c r="G2521" s="18">
        <v>179038420.32313076</v>
      </c>
    </row>
    <row r="2522" spans="1:7" x14ac:dyDescent="0.25">
      <c r="A2522" s="16" t="s">
        <v>103</v>
      </c>
      <c r="B2522" s="16">
        <v>3</v>
      </c>
      <c r="C2522" s="16" t="s">
        <v>1576</v>
      </c>
      <c r="D2522" s="22" t="s">
        <v>1577</v>
      </c>
      <c r="E2522" s="17">
        <v>2945</v>
      </c>
      <c r="F2522" s="18">
        <v>126519671.98641765</v>
      </c>
      <c r="G2522" s="18">
        <v>197779407.77513567</v>
      </c>
    </row>
    <row r="2523" spans="1:7" x14ac:dyDescent="0.25">
      <c r="A2523" s="16" t="s">
        <v>103</v>
      </c>
      <c r="B2523" s="16">
        <v>3</v>
      </c>
      <c r="C2523" s="16" t="s">
        <v>1578</v>
      </c>
      <c r="D2523" s="22" t="s">
        <v>1579</v>
      </c>
      <c r="E2523" s="17">
        <v>7907</v>
      </c>
      <c r="F2523" s="18">
        <v>128101787.27709624</v>
      </c>
      <c r="G2523" s="18">
        <v>200151228.79548502</v>
      </c>
    </row>
    <row r="2524" spans="1:7" x14ac:dyDescent="0.25">
      <c r="A2524" s="16" t="s">
        <v>103</v>
      </c>
      <c r="B2524" s="16">
        <v>3</v>
      </c>
      <c r="C2524" s="16" t="s">
        <v>1582</v>
      </c>
      <c r="D2524" s="22" t="s">
        <v>1583</v>
      </c>
      <c r="E2524" s="17">
        <v>1694</v>
      </c>
      <c r="F2524" s="18">
        <v>116403125.73789847</v>
      </c>
      <c r="G2524" s="18">
        <v>182032471.81800511</v>
      </c>
    </row>
    <row r="2525" spans="1:7" x14ac:dyDescent="0.25">
      <c r="A2525" s="16" t="s">
        <v>103</v>
      </c>
      <c r="B2525" s="16">
        <v>3</v>
      </c>
      <c r="C2525" s="16" t="s">
        <v>1584</v>
      </c>
      <c r="D2525" s="22" t="s">
        <v>1585</v>
      </c>
      <c r="E2525" s="17">
        <v>1209</v>
      </c>
      <c r="F2525" s="18">
        <v>120829617.0388751</v>
      </c>
      <c r="G2525" s="18">
        <v>189117575.15769619</v>
      </c>
    </row>
    <row r="2526" spans="1:7" x14ac:dyDescent="0.25">
      <c r="A2526" s="16" t="s">
        <v>103</v>
      </c>
      <c r="B2526" s="16">
        <v>3</v>
      </c>
      <c r="C2526" s="16" t="s">
        <v>1588</v>
      </c>
      <c r="D2526" s="22" t="s">
        <v>1589</v>
      </c>
      <c r="E2526" s="17">
        <v>300</v>
      </c>
      <c r="F2526" s="18">
        <v>185519183.33333334</v>
      </c>
      <c r="G2526" s="18">
        <v>291366321.8316111</v>
      </c>
    </row>
    <row r="2527" spans="1:7" x14ac:dyDescent="0.25">
      <c r="A2527" s="16" t="s">
        <v>103</v>
      </c>
      <c r="B2527" s="16">
        <v>3</v>
      </c>
      <c r="C2527" s="16" t="s">
        <v>1595</v>
      </c>
      <c r="D2527" s="22" t="s">
        <v>1596</v>
      </c>
      <c r="E2527" s="17">
        <v>2892</v>
      </c>
      <c r="F2527" s="18">
        <v>120265600.96818811</v>
      </c>
      <c r="G2527" s="18">
        <v>187915124.43057218</v>
      </c>
    </row>
    <row r="2528" spans="1:7" x14ac:dyDescent="0.25">
      <c r="A2528" s="16" t="s">
        <v>103</v>
      </c>
      <c r="B2528" s="16">
        <v>3</v>
      </c>
      <c r="C2528" s="16" t="s">
        <v>1603</v>
      </c>
      <c r="D2528" s="22" t="s">
        <v>1604</v>
      </c>
      <c r="E2528" s="17">
        <v>4468</v>
      </c>
      <c r="F2528" s="18">
        <v>104783853.40196957</v>
      </c>
      <c r="G2528" s="18">
        <v>163724811.79451475</v>
      </c>
    </row>
    <row r="2529" spans="1:7" x14ac:dyDescent="0.25">
      <c r="A2529" s="16" t="s">
        <v>103</v>
      </c>
      <c r="B2529" s="16">
        <v>3</v>
      </c>
      <c r="C2529" s="16" t="s">
        <v>1612</v>
      </c>
      <c r="D2529" s="22" t="s">
        <v>1613</v>
      </c>
      <c r="E2529" s="17">
        <v>1960</v>
      </c>
      <c r="F2529" s="18">
        <v>117674022.44897959</v>
      </c>
      <c r="G2529" s="18">
        <v>183865671.80139926</v>
      </c>
    </row>
    <row r="2530" spans="1:7" x14ac:dyDescent="0.25">
      <c r="A2530" s="16" t="s">
        <v>103</v>
      </c>
      <c r="B2530" s="16">
        <v>3</v>
      </c>
      <c r="C2530" s="16" t="s">
        <v>1616</v>
      </c>
      <c r="D2530" s="22" t="s">
        <v>1617</v>
      </c>
      <c r="E2530" s="17">
        <v>956</v>
      </c>
      <c r="F2530" s="18">
        <v>167605408.9958159</v>
      </c>
      <c r="G2530" s="18">
        <v>261204691.10789239</v>
      </c>
    </row>
    <row r="2531" spans="1:7" x14ac:dyDescent="0.25">
      <c r="A2531" s="16" t="s">
        <v>103</v>
      </c>
      <c r="B2531" s="16">
        <v>3</v>
      </c>
      <c r="C2531" s="16" t="s">
        <v>1618</v>
      </c>
      <c r="D2531" s="22" t="s">
        <v>1619</v>
      </c>
      <c r="E2531" s="17">
        <v>651</v>
      </c>
      <c r="F2531" s="18">
        <v>203302520.73732719</v>
      </c>
      <c r="G2531" s="18">
        <v>316490830.23345941</v>
      </c>
    </row>
    <row r="2532" spans="1:7" x14ac:dyDescent="0.25">
      <c r="A2532" s="16" t="s">
        <v>103</v>
      </c>
      <c r="B2532" s="16">
        <v>3</v>
      </c>
      <c r="C2532" s="16" t="s">
        <v>1620</v>
      </c>
      <c r="D2532" s="22" t="s">
        <v>1621</v>
      </c>
      <c r="E2532" s="17">
        <v>370</v>
      </c>
      <c r="F2532" s="18">
        <v>199057264.86486486</v>
      </c>
      <c r="G2532" s="18">
        <v>309828318.01653135</v>
      </c>
    </row>
    <row r="2533" spans="1:7" x14ac:dyDescent="0.25">
      <c r="A2533" s="16" t="s">
        <v>103</v>
      </c>
      <c r="B2533" s="16">
        <v>3</v>
      </c>
      <c r="C2533" s="16" t="s">
        <v>1622</v>
      </c>
      <c r="D2533" s="22" t="s">
        <v>55</v>
      </c>
      <c r="E2533" s="17">
        <v>981</v>
      </c>
      <c r="F2533" s="18">
        <v>197379518.85830784</v>
      </c>
      <c r="G2533" s="18">
        <v>307548266.26725298</v>
      </c>
    </row>
    <row r="2534" spans="1:7" x14ac:dyDescent="0.25">
      <c r="A2534" s="16" t="s">
        <v>103</v>
      </c>
      <c r="B2534" s="16">
        <v>3</v>
      </c>
      <c r="C2534" s="16" t="s">
        <v>1623</v>
      </c>
      <c r="D2534" s="22" t="s">
        <v>1624</v>
      </c>
      <c r="E2534" s="17">
        <v>222</v>
      </c>
      <c r="F2534" s="18">
        <v>156308337.83783785</v>
      </c>
      <c r="G2534" s="18">
        <v>243737196.71580121</v>
      </c>
    </row>
    <row r="2535" spans="1:7" x14ac:dyDescent="0.25">
      <c r="A2535" s="16" t="s">
        <v>103</v>
      </c>
      <c r="B2535" s="16">
        <v>3</v>
      </c>
      <c r="C2535" s="16" t="s">
        <v>1625</v>
      </c>
      <c r="D2535" s="22" t="s">
        <v>1626</v>
      </c>
      <c r="E2535" s="17">
        <v>119</v>
      </c>
      <c r="F2535" s="18">
        <v>252643596.63865545</v>
      </c>
      <c r="G2535" s="18">
        <v>394287428.86702704</v>
      </c>
    </row>
    <row r="2536" spans="1:7" x14ac:dyDescent="0.25">
      <c r="A2536" s="16" t="s">
        <v>103</v>
      </c>
      <c r="B2536" s="16">
        <v>3</v>
      </c>
      <c r="C2536" s="16" t="s">
        <v>1627</v>
      </c>
      <c r="D2536" s="22" t="s">
        <v>1628</v>
      </c>
      <c r="E2536" s="17">
        <v>836</v>
      </c>
      <c r="F2536" s="18">
        <v>199221940.19138756</v>
      </c>
      <c r="G2536" s="18">
        <v>313245143.42460757</v>
      </c>
    </row>
    <row r="2537" spans="1:7" x14ac:dyDescent="0.25">
      <c r="A2537" s="16" t="s">
        <v>103</v>
      </c>
      <c r="B2537" s="16">
        <v>3</v>
      </c>
      <c r="C2537" s="16" t="s">
        <v>1629</v>
      </c>
      <c r="D2537" s="22" t="s">
        <v>1630</v>
      </c>
      <c r="E2537" s="17">
        <v>15</v>
      </c>
      <c r="F2537" s="18">
        <v>283089400</v>
      </c>
      <c r="G2537" s="18">
        <v>442327108.72988534</v>
      </c>
    </row>
    <row r="2538" spans="1:7" x14ac:dyDescent="0.25">
      <c r="A2538" s="16" t="s">
        <v>103</v>
      </c>
      <c r="B2538" s="16">
        <v>3</v>
      </c>
      <c r="C2538" s="16" t="s">
        <v>1631</v>
      </c>
      <c r="D2538" s="22" t="s">
        <v>1632</v>
      </c>
      <c r="E2538" s="17">
        <v>268</v>
      </c>
      <c r="F2538" s="18">
        <v>172740888.0597015</v>
      </c>
      <c r="G2538" s="18">
        <v>268486085.70192403</v>
      </c>
    </row>
    <row r="2539" spans="1:7" x14ac:dyDescent="0.25">
      <c r="A2539" s="16" t="s">
        <v>103</v>
      </c>
      <c r="B2539" s="16">
        <v>3</v>
      </c>
      <c r="C2539" s="16" t="s">
        <v>2277</v>
      </c>
      <c r="D2539" s="22" t="s">
        <v>2278</v>
      </c>
      <c r="E2539" s="17">
        <v>507</v>
      </c>
      <c r="F2539" s="18">
        <v>232507887.57396451</v>
      </c>
      <c r="G2539" s="18">
        <v>363293437.68597353</v>
      </c>
    </row>
    <row r="2540" spans="1:7" x14ac:dyDescent="0.25">
      <c r="A2540" s="16" t="s">
        <v>103</v>
      </c>
      <c r="B2540" s="16">
        <v>3</v>
      </c>
      <c r="C2540" s="16" t="s">
        <v>1637</v>
      </c>
      <c r="D2540" s="22" t="s">
        <v>1638</v>
      </c>
      <c r="E2540" s="17">
        <v>518</v>
      </c>
      <c r="F2540" s="18">
        <v>55522820.463320464</v>
      </c>
      <c r="G2540" s="18">
        <v>86757850.793401614</v>
      </c>
    </row>
    <row r="2541" spans="1:7" x14ac:dyDescent="0.25">
      <c r="A2541" s="16" t="s">
        <v>103</v>
      </c>
      <c r="B2541" s="16">
        <v>3</v>
      </c>
      <c r="C2541" s="16" t="s">
        <v>1643</v>
      </c>
      <c r="D2541" s="22" t="s">
        <v>1644</v>
      </c>
      <c r="E2541" s="17">
        <v>129</v>
      </c>
      <c r="F2541" s="18">
        <v>234130054.2635659</v>
      </c>
      <c r="G2541" s="18">
        <v>365108069.54491913</v>
      </c>
    </row>
    <row r="2542" spans="1:7" x14ac:dyDescent="0.25">
      <c r="A2542" s="16" t="s">
        <v>103</v>
      </c>
      <c r="B2542" s="16">
        <v>3</v>
      </c>
      <c r="C2542" s="16" t="s">
        <v>1645</v>
      </c>
      <c r="D2542" s="22" t="s">
        <v>1646</v>
      </c>
      <c r="E2542" s="17">
        <v>4</v>
      </c>
      <c r="F2542" s="18">
        <v>276661000</v>
      </c>
      <c r="G2542" s="18">
        <v>427029094.98665321</v>
      </c>
    </row>
    <row r="2543" spans="1:7" x14ac:dyDescent="0.25">
      <c r="A2543" s="16" t="s">
        <v>103</v>
      </c>
      <c r="B2543" s="16">
        <v>3</v>
      </c>
      <c r="C2543" s="16" t="s">
        <v>2269</v>
      </c>
      <c r="D2543" s="22" t="s">
        <v>2270</v>
      </c>
      <c r="E2543" s="17">
        <v>743</v>
      </c>
      <c r="F2543" s="18">
        <v>202886888.29071331</v>
      </c>
      <c r="G2543" s="18">
        <v>317071450.28303093</v>
      </c>
    </row>
    <row r="2544" spans="1:7" x14ac:dyDescent="0.25">
      <c r="A2544" s="16" t="s">
        <v>103</v>
      </c>
      <c r="B2544" s="16">
        <v>3</v>
      </c>
      <c r="C2544" s="16" t="s">
        <v>1647</v>
      </c>
      <c r="D2544" s="22" t="s">
        <v>1648</v>
      </c>
      <c r="E2544" s="17">
        <v>138</v>
      </c>
      <c r="F2544" s="18">
        <v>191214391.30434781</v>
      </c>
      <c r="G2544" s="18">
        <v>296995165.38825929</v>
      </c>
    </row>
    <row r="2545" spans="1:7" x14ac:dyDescent="0.25">
      <c r="A2545" s="16" t="s">
        <v>103</v>
      </c>
      <c r="B2545" s="16">
        <v>3</v>
      </c>
      <c r="C2545" s="16" t="s">
        <v>1649</v>
      </c>
      <c r="D2545" s="22" t="s">
        <v>1650</v>
      </c>
      <c r="E2545" s="17">
        <v>130</v>
      </c>
      <c r="F2545" s="18">
        <v>332901161.53846157</v>
      </c>
      <c r="G2545" s="18">
        <v>518205991.10387784</v>
      </c>
    </row>
    <row r="2546" spans="1:7" x14ac:dyDescent="0.25">
      <c r="A2546" s="16" t="s">
        <v>103</v>
      </c>
      <c r="B2546" s="16">
        <v>3</v>
      </c>
      <c r="C2546" s="16" t="s">
        <v>1651</v>
      </c>
      <c r="D2546" s="22" t="s">
        <v>172</v>
      </c>
      <c r="E2546" s="17">
        <v>666</v>
      </c>
      <c r="F2546" s="18">
        <v>162553487.987988</v>
      </c>
      <c r="G2546" s="18">
        <v>253180367.16208774</v>
      </c>
    </row>
    <row r="2547" spans="1:7" x14ac:dyDescent="0.25">
      <c r="A2547" s="16" t="s">
        <v>103</v>
      </c>
      <c r="B2547" s="16">
        <v>3</v>
      </c>
      <c r="C2547" s="16" t="s">
        <v>1656</v>
      </c>
      <c r="D2547" s="22" t="s">
        <v>1657</v>
      </c>
      <c r="E2547" s="17">
        <v>1</v>
      </c>
      <c r="F2547" s="18">
        <v>4258146000</v>
      </c>
      <c r="G2547" s="18">
        <v>6551216560</v>
      </c>
    </row>
    <row r="2548" spans="1:7" x14ac:dyDescent="0.25">
      <c r="A2548" s="16" t="s">
        <v>103</v>
      </c>
      <c r="B2548" s="16">
        <v>3</v>
      </c>
      <c r="C2548" s="16" t="s">
        <v>1658</v>
      </c>
      <c r="D2548" s="22" t="s">
        <v>1563</v>
      </c>
      <c r="E2548" s="17">
        <v>282</v>
      </c>
      <c r="F2548" s="18">
        <v>276869578.01418442</v>
      </c>
      <c r="G2548" s="18">
        <v>432237241.37041581</v>
      </c>
    </row>
    <row r="2549" spans="1:7" x14ac:dyDescent="0.25">
      <c r="A2549" s="16" t="s">
        <v>103</v>
      </c>
      <c r="B2549" s="16">
        <v>3</v>
      </c>
      <c r="C2549" s="16" t="s">
        <v>1659</v>
      </c>
      <c r="D2549" s="22" t="s">
        <v>1660</v>
      </c>
      <c r="E2549" s="17">
        <v>414</v>
      </c>
      <c r="F2549" s="18">
        <v>138501840.57971016</v>
      </c>
      <c r="G2549" s="18">
        <v>216409620.52224976</v>
      </c>
    </row>
    <row r="2550" spans="1:7" x14ac:dyDescent="0.25">
      <c r="A2550" s="16" t="s">
        <v>103</v>
      </c>
      <c r="B2550" s="16">
        <v>3</v>
      </c>
      <c r="C2550" s="16" t="s">
        <v>1663</v>
      </c>
      <c r="D2550" s="22" t="s">
        <v>1664</v>
      </c>
      <c r="E2550" s="17">
        <v>1</v>
      </c>
      <c r="F2550" s="18">
        <v>1544728000</v>
      </c>
      <c r="G2550" s="18">
        <v>2440626664.0338712</v>
      </c>
    </row>
    <row r="2551" spans="1:7" x14ac:dyDescent="0.25">
      <c r="A2551" s="16" t="s">
        <v>103</v>
      </c>
      <c r="B2551" s="16">
        <v>3</v>
      </c>
      <c r="C2551" s="16" t="s">
        <v>2279</v>
      </c>
      <c r="D2551" s="22" t="s">
        <v>1019</v>
      </c>
      <c r="E2551" s="17">
        <v>2934</v>
      </c>
      <c r="F2551" s="18">
        <v>191311517.04158145</v>
      </c>
      <c r="G2551" s="18">
        <v>298924277.66131544</v>
      </c>
    </row>
    <row r="2552" spans="1:7" x14ac:dyDescent="0.25">
      <c r="A2552" s="16" t="s">
        <v>103</v>
      </c>
      <c r="B2552" s="16">
        <v>3</v>
      </c>
      <c r="C2552" s="16" t="s">
        <v>1675</v>
      </c>
      <c r="D2552" s="22" t="s">
        <v>1676</v>
      </c>
      <c r="E2552" s="17">
        <v>280</v>
      </c>
      <c r="F2552" s="18">
        <v>110225542.85714285</v>
      </c>
      <c r="G2552" s="18">
        <v>172185719.90875542</v>
      </c>
    </row>
    <row r="2553" spans="1:7" x14ac:dyDescent="0.25">
      <c r="A2553" s="16" t="s">
        <v>103</v>
      </c>
      <c r="B2553" s="16">
        <v>3</v>
      </c>
      <c r="C2553" s="16" t="s">
        <v>1679</v>
      </c>
      <c r="D2553" s="22" t="s">
        <v>1680</v>
      </c>
      <c r="E2553" s="17">
        <v>761</v>
      </c>
      <c r="F2553" s="18">
        <v>86999173.455978975</v>
      </c>
      <c r="G2553" s="18">
        <v>135936050.54861945</v>
      </c>
    </row>
    <row r="2554" spans="1:7" x14ac:dyDescent="0.25">
      <c r="A2554" s="16" t="s">
        <v>103</v>
      </c>
      <c r="B2554" s="16">
        <v>3</v>
      </c>
      <c r="C2554" s="16" t="s">
        <v>1681</v>
      </c>
      <c r="D2554" s="22" t="s">
        <v>1682</v>
      </c>
      <c r="E2554" s="17">
        <v>2045</v>
      </c>
      <c r="F2554" s="18">
        <v>239050695.84352079</v>
      </c>
      <c r="G2554" s="18">
        <v>373080480.81310028</v>
      </c>
    </row>
    <row r="2555" spans="1:7" x14ac:dyDescent="0.25">
      <c r="A2555" s="16" t="s">
        <v>103</v>
      </c>
      <c r="B2555" s="16">
        <v>3</v>
      </c>
      <c r="C2555" s="16" t="s">
        <v>1683</v>
      </c>
      <c r="D2555" s="22" t="s">
        <v>1684</v>
      </c>
      <c r="E2555" s="17">
        <v>1692</v>
      </c>
      <c r="F2555" s="18">
        <v>210679682.62411347</v>
      </c>
      <c r="G2555" s="18">
        <v>328286907.85869509</v>
      </c>
    </row>
    <row r="2556" spans="1:7" x14ac:dyDescent="0.25">
      <c r="A2556" s="16" t="s">
        <v>103</v>
      </c>
      <c r="B2556" s="16">
        <v>3</v>
      </c>
      <c r="C2556" s="16" t="s">
        <v>1685</v>
      </c>
      <c r="D2556" s="22" t="s">
        <v>1686</v>
      </c>
      <c r="E2556" s="17">
        <v>3007</v>
      </c>
      <c r="F2556" s="18">
        <v>143967747.92151645</v>
      </c>
      <c r="G2556" s="18">
        <v>225011132.26706138</v>
      </c>
    </row>
    <row r="2557" spans="1:7" x14ac:dyDescent="0.25">
      <c r="A2557" s="16" t="s">
        <v>103</v>
      </c>
      <c r="B2557" s="16">
        <v>3</v>
      </c>
      <c r="C2557" s="16" t="s">
        <v>1687</v>
      </c>
      <c r="D2557" s="22" t="s">
        <v>1688</v>
      </c>
      <c r="E2557" s="17">
        <v>781</v>
      </c>
      <c r="F2557" s="18">
        <v>190699064.02048656</v>
      </c>
      <c r="G2557" s="18">
        <v>297563120.5523001</v>
      </c>
    </row>
    <row r="2558" spans="1:7" x14ac:dyDescent="0.25">
      <c r="A2558" s="16" t="s">
        <v>103</v>
      </c>
      <c r="B2558" s="16">
        <v>3</v>
      </c>
      <c r="C2558" s="16" t="s">
        <v>1689</v>
      </c>
      <c r="D2558" s="22" t="s">
        <v>1690</v>
      </c>
      <c r="E2558" s="17">
        <v>4248</v>
      </c>
      <c r="F2558" s="18">
        <v>143042415.01883239</v>
      </c>
      <c r="G2558" s="18">
        <v>223189506.33807123</v>
      </c>
    </row>
    <row r="2559" spans="1:7" x14ac:dyDescent="0.25">
      <c r="A2559" s="16" t="s">
        <v>103</v>
      </c>
      <c r="B2559" s="16">
        <v>3</v>
      </c>
      <c r="C2559" s="16" t="s">
        <v>1691</v>
      </c>
      <c r="D2559" s="22" t="s">
        <v>1692</v>
      </c>
      <c r="E2559" s="17">
        <v>3587</v>
      </c>
      <c r="F2559" s="18">
        <v>139408278.22693059</v>
      </c>
      <c r="G2559" s="18">
        <v>217319000.49165812</v>
      </c>
    </row>
    <row r="2560" spans="1:7" x14ac:dyDescent="0.25">
      <c r="A2560" s="16" t="s">
        <v>103</v>
      </c>
      <c r="B2560" s="16">
        <v>3</v>
      </c>
      <c r="C2560" s="16" t="s">
        <v>1693</v>
      </c>
      <c r="D2560" s="22" t="s">
        <v>1694</v>
      </c>
      <c r="E2560" s="17">
        <v>2223</v>
      </c>
      <c r="F2560" s="18">
        <v>104031446.24381466</v>
      </c>
      <c r="G2560" s="18">
        <v>162329528.41341501</v>
      </c>
    </row>
    <row r="2561" spans="1:7" x14ac:dyDescent="0.25">
      <c r="A2561" s="16" t="s">
        <v>103</v>
      </c>
      <c r="B2561" s="16">
        <v>3</v>
      </c>
      <c r="C2561" s="16" t="s">
        <v>1695</v>
      </c>
      <c r="D2561" s="22" t="s">
        <v>1696</v>
      </c>
      <c r="E2561" s="17">
        <v>4228</v>
      </c>
      <c r="F2561" s="18">
        <v>144249748.81740776</v>
      </c>
      <c r="G2561" s="18">
        <v>225184643.37690279</v>
      </c>
    </row>
    <row r="2562" spans="1:7" x14ac:dyDescent="0.25">
      <c r="A2562" s="16" t="s">
        <v>103</v>
      </c>
      <c r="B2562" s="16">
        <v>3</v>
      </c>
      <c r="C2562" s="16" t="s">
        <v>1697</v>
      </c>
      <c r="D2562" s="22" t="s">
        <v>1698</v>
      </c>
      <c r="E2562" s="17">
        <v>2009</v>
      </c>
      <c r="F2562" s="18">
        <v>195423268.29268292</v>
      </c>
      <c r="G2562" s="18">
        <v>305559065.24153417</v>
      </c>
    </row>
    <row r="2563" spans="1:7" x14ac:dyDescent="0.25">
      <c r="A2563" s="16" t="s">
        <v>103</v>
      </c>
      <c r="B2563" s="16">
        <v>3</v>
      </c>
      <c r="C2563" s="16" t="s">
        <v>1699</v>
      </c>
      <c r="D2563" s="22" t="s">
        <v>1700</v>
      </c>
      <c r="E2563" s="17">
        <v>1865</v>
      </c>
      <c r="F2563" s="18">
        <v>184134104.55764076</v>
      </c>
      <c r="G2563" s="18">
        <v>286946829.48961431</v>
      </c>
    </row>
    <row r="2564" spans="1:7" x14ac:dyDescent="0.25">
      <c r="A2564" s="16" t="s">
        <v>103</v>
      </c>
      <c r="B2564" s="16">
        <v>3</v>
      </c>
      <c r="C2564" s="16" t="s">
        <v>1703</v>
      </c>
      <c r="D2564" s="22" t="s">
        <v>1704</v>
      </c>
      <c r="E2564" s="17">
        <v>1736</v>
      </c>
      <c r="F2564" s="18">
        <v>191896770.73732719</v>
      </c>
      <c r="G2564" s="18">
        <v>301426816.94424951</v>
      </c>
    </row>
    <row r="2565" spans="1:7" x14ac:dyDescent="0.25">
      <c r="A2565" s="16" t="s">
        <v>103</v>
      </c>
      <c r="B2565" s="16">
        <v>3</v>
      </c>
      <c r="C2565" s="16" t="s">
        <v>1707</v>
      </c>
      <c r="D2565" s="22" t="s">
        <v>1708</v>
      </c>
      <c r="E2565" s="17">
        <v>1338</v>
      </c>
      <c r="F2565" s="18">
        <v>147543624.06576979</v>
      </c>
      <c r="G2565" s="18">
        <v>230492750.35723543</v>
      </c>
    </row>
    <row r="2566" spans="1:7" x14ac:dyDescent="0.25">
      <c r="A2566" s="16" t="s">
        <v>103</v>
      </c>
      <c r="B2566" s="16">
        <v>3</v>
      </c>
      <c r="C2566" s="16" t="s">
        <v>2280</v>
      </c>
      <c r="D2566" s="22" t="s">
        <v>2281</v>
      </c>
      <c r="E2566" s="17">
        <v>696</v>
      </c>
      <c r="F2566" s="18">
        <v>97990553.160919547</v>
      </c>
      <c r="G2566" s="18">
        <v>153127225.46117365</v>
      </c>
    </row>
    <row r="2567" spans="1:7" x14ac:dyDescent="0.25">
      <c r="A2567" s="16" t="s">
        <v>103</v>
      </c>
      <c r="B2567" s="16">
        <v>3</v>
      </c>
      <c r="C2567" s="16" t="s">
        <v>1709</v>
      </c>
      <c r="D2567" s="22" t="s">
        <v>1710</v>
      </c>
      <c r="E2567" s="17">
        <v>993</v>
      </c>
      <c r="F2567" s="18">
        <v>117527386.70694864</v>
      </c>
      <c r="G2567" s="18">
        <v>184181884.24842754</v>
      </c>
    </row>
    <row r="2568" spans="1:7" x14ac:dyDescent="0.25">
      <c r="A2568" s="16" t="s">
        <v>103</v>
      </c>
      <c r="B2568" s="16">
        <v>3</v>
      </c>
      <c r="C2568" s="16" t="s">
        <v>1711</v>
      </c>
      <c r="D2568" s="22" t="s">
        <v>1712</v>
      </c>
      <c r="E2568" s="17">
        <v>1440</v>
      </c>
      <c r="F2568" s="18">
        <v>98201434.722222224</v>
      </c>
      <c r="G2568" s="18">
        <v>153439641.14122286</v>
      </c>
    </row>
    <row r="2569" spans="1:7" x14ac:dyDescent="0.25">
      <c r="A2569" s="16" t="s">
        <v>103</v>
      </c>
      <c r="B2569" s="16">
        <v>3</v>
      </c>
      <c r="C2569" s="16" t="s">
        <v>1715</v>
      </c>
      <c r="D2569" s="22" t="s">
        <v>1716</v>
      </c>
      <c r="E2569" s="17">
        <v>1460</v>
      </c>
      <c r="F2569" s="18">
        <v>183817647.94520548</v>
      </c>
      <c r="G2569" s="18">
        <v>286352787.02377021</v>
      </c>
    </row>
    <row r="2570" spans="1:7" x14ac:dyDescent="0.25">
      <c r="A2570" s="16" t="s">
        <v>103</v>
      </c>
      <c r="B2570" s="16">
        <v>3</v>
      </c>
      <c r="C2570" s="16" t="s">
        <v>2282</v>
      </c>
      <c r="D2570" s="22" t="s">
        <v>2283</v>
      </c>
      <c r="E2570" s="17">
        <v>4662</v>
      </c>
      <c r="F2570" s="18">
        <v>90352827.756327763</v>
      </c>
      <c r="G2570" s="18">
        <v>141298179.08835763</v>
      </c>
    </row>
    <row r="2571" spans="1:7" x14ac:dyDescent="0.25">
      <c r="A2571" s="16" t="s">
        <v>103</v>
      </c>
      <c r="B2571" s="16">
        <v>3</v>
      </c>
      <c r="C2571" s="16" t="s">
        <v>1717</v>
      </c>
      <c r="D2571" s="22" t="s">
        <v>1718</v>
      </c>
      <c r="E2571" s="17">
        <v>19</v>
      </c>
      <c r="F2571" s="18">
        <v>352633368.42105263</v>
      </c>
      <c r="G2571" s="18">
        <v>547698089.05598485</v>
      </c>
    </row>
    <row r="2572" spans="1:7" x14ac:dyDescent="0.25">
      <c r="A2572" s="16" t="s">
        <v>103</v>
      </c>
      <c r="B2572" s="16">
        <v>3</v>
      </c>
      <c r="C2572" s="16" t="s">
        <v>1719</v>
      </c>
      <c r="D2572" s="22" t="s">
        <v>1720</v>
      </c>
      <c r="E2572" s="17">
        <v>3558</v>
      </c>
      <c r="F2572" s="18">
        <v>271226067.45362562</v>
      </c>
      <c r="G2572" s="18">
        <v>423592768.25642836</v>
      </c>
    </row>
    <row r="2573" spans="1:7" x14ac:dyDescent="0.25">
      <c r="A2573" s="16" t="s">
        <v>103</v>
      </c>
      <c r="B2573" s="16">
        <v>3</v>
      </c>
      <c r="C2573" s="16" t="s">
        <v>1721</v>
      </c>
      <c r="D2573" s="22" t="s">
        <v>1722</v>
      </c>
      <c r="E2573" s="17">
        <v>524</v>
      </c>
      <c r="F2573" s="18">
        <v>220183001.90839696</v>
      </c>
      <c r="G2573" s="18">
        <v>345064880.30609381</v>
      </c>
    </row>
    <row r="2574" spans="1:7" x14ac:dyDescent="0.25">
      <c r="A2574" s="16" t="s">
        <v>103</v>
      </c>
      <c r="B2574" s="16">
        <v>3</v>
      </c>
      <c r="C2574" s="16" t="s">
        <v>1723</v>
      </c>
      <c r="D2574" s="22" t="s">
        <v>1724</v>
      </c>
      <c r="E2574" s="17">
        <v>1507</v>
      </c>
      <c r="F2574" s="18">
        <v>286066627.07365626</v>
      </c>
      <c r="G2574" s="18">
        <v>446685618.34369284</v>
      </c>
    </row>
    <row r="2575" spans="1:7" x14ac:dyDescent="0.25">
      <c r="A2575" s="16" t="s">
        <v>103</v>
      </c>
      <c r="B2575" s="16">
        <v>3</v>
      </c>
      <c r="C2575" s="16" t="s">
        <v>1725</v>
      </c>
      <c r="D2575" s="22" t="s">
        <v>1726</v>
      </c>
      <c r="E2575" s="17">
        <v>4035</v>
      </c>
      <c r="F2575" s="18">
        <v>121407292.6889715</v>
      </c>
      <c r="G2575" s="18">
        <v>189560214.23896813</v>
      </c>
    </row>
    <row r="2576" spans="1:7" x14ac:dyDescent="0.25">
      <c r="A2576" s="16" t="s">
        <v>103</v>
      </c>
      <c r="B2576" s="16">
        <v>3</v>
      </c>
      <c r="C2576" s="16" t="s">
        <v>1727</v>
      </c>
      <c r="D2576" s="22" t="s">
        <v>1728</v>
      </c>
      <c r="E2576" s="17">
        <v>4130</v>
      </c>
      <c r="F2576" s="18">
        <v>160675435.59322035</v>
      </c>
      <c r="G2576" s="18">
        <v>250471299.2817539</v>
      </c>
    </row>
    <row r="2577" spans="1:7" x14ac:dyDescent="0.25">
      <c r="A2577" s="16" t="s">
        <v>103</v>
      </c>
      <c r="B2577" s="16">
        <v>3</v>
      </c>
      <c r="C2577" s="16" t="s">
        <v>2284</v>
      </c>
      <c r="D2577" s="22" t="s">
        <v>2285</v>
      </c>
      <c r="E2577" s="17">
        <v>11498</v>
      </c>
      <c r="F2577" s="18">
        <v>117697588.62410854</v>
      </c>
      <c r="G2577" s="18">
        <v>183902396.50949079</v>
      </c>
    </row>
    <row r="2578" spans="1:7" x14ac:dyDescent="0.25">
      <c r="A2578" s="16" t="s">
        <v>103</v>
      </c>
      <c r="B2578" s="16">
        <v>3</v>
      </c>
      <c r="C2578" s="16" t="s">
        <v>1729</v>
      </c>
      <c r="D2578" s="22" t="s">
        <v>1730</v>
      </c>
      <c r="E2578" s="17">
        <v>4019</v>
      </c>
      <c r="F2578" s="18">
        <v>192594168.94749936</v>
      </c>
      <c r="G2578" s="18">
        <v>300942072.23710704</v>
      </c>
    </row>
    <row r="2579" spans="1:7" x14ac:dyDescent="0.25">
      <c r="A2579" s="16" t="s">
        <v>103</v>
      </c>
      <c r="B2579" s="16">
        <v>3</v>
      </c>
      <c r="C2579" s="16" t="s">
        <v>2352</v>
      </c>
      <c r="D2579" s="22" t="s">
        <v>2353</v>
      </c>
      <c r="E2579" s="17">
        <v>2</v>
      </c>
      <c r="F2579" s="18">
        <v>84048500</v>
      </c>
      <c r="G2579" s="18">
        <v>135562037.54596776</v>
      </c>
    </row>
    <row r="2580" spans="1:7" x14ac:dyDescent="0.25">
      <c r="A2580" s="16" t="s">
        <v>103</v>
      </c>
      <c r="B2580" s="16">
        <v>3</v>
      </c>
      <c r="C2580" s="16" t="s">
        <v>1731</v>
      </c>
      <c r="D2580" s="22" t="s">
        <v>1732</v>
      </c>
      <c r="E2580" s="17">
        <v>1883</v>
      </c>
      <c r="F2580" s="18">
        <v>191182287.30748805</v>
      </c>
      <c r="G2580" s="18">
        <v>299238453.27849251</v>
      </c>
    </row>
    <row r="2581" spans="1:7" x14ac:dyDescent="0.25">
      <c r="A2581" s="16" t="s">
        <v>103</v>
      </c>
      <c r="B2581" s="16">
        <v>3</v>
      </c>
      <c r="C2581" s="16" t="s">
        <v>2249</v>
      </c>
      <c r="D2581" s="22" t="s">
        <v>2250</v>
      </c>
      <c r="E2581" s="17">
        <v>2868</v>
      </c>
      <c r="F2581" s="18">
        <v>139309440.37656903</v>
      </c>
      <c r="G2581" s="18">
        <v>217671025.21333855</v>
      </c>
    </row>
    <row r="2582" spans="1:7" x14ac:dyDescent="0.25">
      <c r="A2582" s="16" t="s">
        <v>103</v>
      </c>
      <c r="B2582" s="16">
        <v>3</v>
      </c>
      <c r="C2582" s="16" t="s">
        <v>1735</v>
      </c>
      <c r="D2582" s="22" t="s">
        <v>1736</v>
      </c>
      <c r="E2582" s="17">
        <v>457</v>
      </c>
      <c r="F2582" s="18">
        <v>64946085.339168489</v>
      </c>
      <c r="G2582" s="18">
        <v>101478320.9196035</v>
      </c>
    </row>
    <row r="2583" spans="1:7" x14ac:dyDescent="0.25">
      <c r="A2583" s="16" t="s">
        <v>103</v>
      </c>
      <c r="B2583" s="16">
        <v>3</v>
      </c>
      <c r="C2583" s="16" t="s">
        <v>1737</v>
      </c>
      <c r="D2583" s="22" t="s">
        <v>1738</v>
      </c>
      <c r="E2583" s="17">
        <v>3620</v>
      </c>
      <c r="F2583" s="18">
        <v>82174283.701657459</v>
      </c>
      <c r="G2583" s="18">
        <v>128397207.09167787</v>
      </c>
    </row>
    <row r="2584" spans="1:7" x14ac:dyDescent="0.25">
      <c r="A2584" s="16" t="s">
        <v>103</v>
      </c>
      <c r="B2584" s="16">
        <v>3</v>
      </c>
      <c r="C2584" s="16" t="s">
        <v>1739</v>
      </c>
      <c r="D2584" s="22" t="s">
        <v>1740</v>
      </c>
      <c r="E2584" s="17">
        <v>4482</v>
      </c>
      <c r="F2584" s="18">
        <v>144511216.42124051</v>
      </c>
      <c r="G2584" s="18">
        <v>225880045.5979735</v>
      </c>
    </row>
    <row r="2585" spans="1:7" x14ac:dyDescent="0.25">
      <c r="A2585" s="16" t="s">
        <v>103</v>
      </c>
      <c r="B2585" s="16">
        <v>3</v>
      </c>
      <c r="C2585" s="16" t="s">
        <v>1747</v>
      </c>
      <c r="D2585" s="22" t="s">
        <v>1748</v>
      </c>
      <c r="E2585" s="17">
        <v>801</v>
      </c>
      <c r="F2585" s="18">
        <v>116149729.0886392</v>
      </c>
      <c r="G2585" s="18">
        <v>181473556.28768495</v>
      </c>
    </row>
    <row r="2586" spans="1:7" x14ac:dyDescent="0.25">
      <c r="A2586" s="16" t="s">
        <v>103</v>
      </c>
      <c r="B2586" s="16">
        <v>3</v>
      </c>
      <c r="C2586" s="16" t="s">
        <v>2348</v>
      </c>
      <c r="D2586" s="22" t="s">
        <v>2349</v>
      </c>
      <c r="E2586" s="17">
        <v>17</v>
      </c>
      <c r="F2586" s="18">
        <v>82849235.294117644</v>
      </c>
      <c r="G2586" s="18">
        <v>133627653.01698291</v>
      </c>
    </row>
    <row r="2587" spans="1:7" x14ac:dyDescent="0.25">
      <c r="A2587" s="16" t="s">
        <v>103</v>
      </c>
      <c r="B2587" s="16">
        <v>3</v>
      </c>
      <c r="C2587" s="16" t="s">
        <v>1753</v>
      </c>
      <c r="D2587" s="22" t="s">
        <v>1754</v>
      </c>
      <c r="E2587" s="17">
        <v>1975</v>
      </c>
      <c r="F2587" s="18">
        <v>105806355.44303797</v>
      </c>
      <c r="G2587" s="18">
        <v>165324103.9125464</v>
      </c>
    </row>
    <row r="2588" spans="1:7" x14ac:dyDescent="0.25">
      <c r="A2588" s="16" t="s">
        <v>103</v>
      </c>
      <c r="B2588" s="16">
        <v>3</v>
      </c>
      <c r="C2588" s="16" t="s">
        <v>1758</v>
      </c>
      <c r="D2588" s="22" t="s">
        <v>1759</v>
      </c>
      <c r="E2588" s="17">
        <v>3165</v>
      </c>
      <c r="F2588" s="18">
        <v>78769519.747235388</v>
      </c>
      <c r="G2588" s="18">
        <v>123077382.79204325</v>
      </c>
    </row>
    <row r="2589" spans="1:7" x14ac:dyDescent="0.25">
      <c r="A2589" s="16" t="s">
        <v>103</v>
      </c>
      <c r="B2589" s="16">
        <v>3</v>
      </c>
      <c r="C2589" s="16" t="s">
        <v>1760</v>
      </c>
      <c r="D2589" s="22" t="s">
        <v>1761</v>
      </c>
      <c r="E2589" s="17">
        <v>15058</v>
      </c>
      <c r="F2589" s="18">
        <v>98306097.622526228</v>
      </c>
      <c r="G2589" s="18">
        <v>153603218.59590459</v>
      </c>
    </row>
    <row r="2590" spans="1:7" x14ac:dyDescent="0.25">
      <c r="A2590" s="16" t="s">
        <v>103</v>
      </c>
      <c r="B2590" s="16">
        <v>3</v>
      </c>
      <c r="C2590" s="16" t="s">
        <v>1768</v>
      </c>
      <c r="D2590" s="22" t="s">
        <v>1769</v>
      </c>
      <c r="E2590" s="17">
        <v>1</v>
      </c>
      <c r="F2590" s="18">
        <v>282086000</v>
      </c>
      <c r="G2590" s="18">
        <v>435859866.29677421</v>
      </c>
    </row>
    <row r="2591" spans="1:7" x14ac:dyDescent="0.25">
      <c r="A2591" s="16" t="s">
        <v>103</v>
      </c>
      <c r="B2591" s="16">
        <v>3</v>
      </c>
      <c r="C2591" s="16" t="s">
        <v>1771</v>
      </c>
      <c r="D2591" s="22" t="s">
        <v>169</v>
      </c>
      <c r="E2591" s="17">
        <v>20</v>
      </c>
      <c r="F2591" s="18">
        <v>215506100</v>
      </c>
      <c r="G2591" s="18">
        <v>336728652.2155</v>
      </c>
    </row>
    <row r="2592" spans="1:7" x14ac:dyDescent="0.25">
      <c r="A2592" s="16" t="s">
        <v>103</v>
      </c>
      <c r="B2592" s="16">
        <v>3</v>
      </c>
      <c r="C2592" s="16" t="s">
        <v>1772</v>
      </c>
      <c r="D2592" s="22" t="s">
        <v>1773</v>
      </c>
      <c r="E2592" s="17">
        <v>110</v>
      </c>
      <c r="F2592" s="18">
        <v>200181345.45454547</v>
      </c>
      <c r="G2592" s="18">
        <v>313270549.23804307</v>
      </c>
    </row>
    <row r="2593" spans="1:7" x14ac:dyDescent="0.25">
      <c r="A2593" s="16" t="s">
        <v>103</v>
      </c>
      <c r="B2593" s="16">
        <v>3</v>
      </c>
      <c r="C2593" s="16" t="s">
        <v>1774</v>
      </c>
      <c r="D2593" s="22" t="s">
        <v>1775</v>
      </c>
      <c r="E2593" s="17">
        <v>386</v>
      </c>
      <c r="F2593" s="18">
        <v>159925974.09326425</v>
      </c>
      <c r="G2593" s="18">
        <v>249572818.30091205</v>
      </c>
    </row>
    <row r="2594" spans="1:7" x14ac:dyDescent="0.25">
      <c r="A2594" s="16" t="s">
        <v>103</v>
      </c>
      <c r="B2594" s="16">
        <v>3</v>
      </c>
      <c r="C2594" s="16" t="s">
        <v>1780</v>
      </c>
      <c r="D2594" s="22" t="s">
        <v>683</v>
      </c>
      <c r="E2594" s="17">
        <v>17</v>
      </c>
      <c r="F2594" s="18">
        <v>245995294.11764705</v>
      </c>
      <c r="G2594" s="18">
        <v>384684176.13706684</v>
      </c>
    </row>
    <row r="2595" spans="1:7" x14ac:dyDescent="0.25">
      <c r="A2595" s="16" t="s">
        <v>103</v>
      </c>
      <c r="B2595" s="16">
        <v>3</v>
      </c>
      <c r="C2595" s="16" t="s">
        <v>1781</v>
      </c>
      <c r="D2595" s="22" t="s">
        <v>1782</v>
      </c>
      <c r="E2595" s="17">
        <v>1750</v>
      </c>
      <c r="F2595" s="18">
        <v>148270516.57142857</v>
      </c>
      <c r="G2595" s="18">
        <v>231499509.59771872</v>
      </c>
    </row>
    <row r="2596" spans="1:7" x14ac:dyDescent="0.25">
      <c r="A2596" s="16" t="s">
        <v>103</v>
      </c>
      <c r="B2596" s="16">
        <v>3</v>
      </c>
      <c r="C2596" s="16" t="s">
        <v>1783</v>
      </c>
      <c r="D2596" s="22" t="s">
        <v>1784</v>
      </c>
      <c r="E2596" s="17">
        <v>2251</v>
      </c>
      <c r="F2596" s="18">
        <v>146579628.60950688</v>
      </c>
      <c r="G2596" s="18">
        <v>229200047.83414561</v>
      </c>
    </row>
    <row r="2597" spans="1:7" x14ac:dyDescent="0.25">
      <c r="A2597" s="16" t="s">
        <v>103</v>
      </c>
      <c r="B2597" s="16">
        <v>3</v>
      </c>
      <c r="C2597" s="16" t="s">
        <v>1785</v>
      </c>
      <c r="D2597" s="22" t="s">
        <v>1786</v>
      </c>
      <c r="E2597" s="17">
        <v>247</v>
      </c>
      <c r="F2597" s="18">
        <v>146846287.44939271</v>
      </c>
      <c r="G2597" s="18">
        <v>229447315.59567946</v>
      </c>
    </row>
    <row r="2598" spans="1:7" x14ac:dyDescent="0.25">
      <c r="A2598" s="16" t="s">
        <v>103</v>
      </c>
      <c r="B2598" s="16">
        <v>3</v>
      </c>
      <c r="C2598" s="16" t="s">
        <v>1789</v>
      </c>
      <c r="D2598" s="22" t="s">
        <v>1790</v>
      </c>
      <c r="E2598" s="17">
        <v>595</v>
      </c>
      <c r="F2598" s="18">
        <v>180330142.85714287</v>
      </c>
      <c r="G2598" s="18">
        <v>281867239.45576978</v>
      </c>
    </row>
    <row r="2599" spans="1:7" x14ac:dyDescent="0.25">
      <c r="A2599" s="16" t="s">
        <v>103</v>
      </c>
      <c r="B2599" s="16">
        <v>3</v>
      </c>
      <c r="C2599" s="16" t="s">
        <v>1791</v>
      </c>
      <c r="D2599" s="22" t="s">
        <v>1792</v>
      </c>
      <c r="E2599" s="17">
        <v>234</v>
      </c>
      <c r="F2599" s="18">
        <v>146471166.66666666</v>
      </c>
      <c r="G2599" s="18">
        <v>228847969.55116224</v>
      </c>
    </row>
    <row r="2600" spans="1:7" x14ac:dyDescent="0.25">
      <c r="A2600" s="16" t="s">
        <v>103</v>
      </c>
      <c r="B2600" s="16">
        <v>3</v>
      </c>
      <c r="C2600" s="16" t="s">
        <v>1793</v>
      </c>
      <c r="D2600" s="22" t="s">
        <v>1794</v>
      </c>
      <c r="E2600" s="17">
        <v>2967</v>
      </c>
      <c r="F2600" s="18">
        <v>149687484.32760364</v>
      </c>
      <c r="G2600" s="18">
        <v>233752684.12458766</v>
      </c>
    </row>
    <row r="2601" spans="1:7" x14ac:dyDescent="0.25">
      <c r="A2601" s="16" t="s">
        <v>103</v>
      </c>
      <c r="B2601" s="16">
        <v>3</v>
      </c>
      <c r="C2601" s="16" t="s">
        <v>1795</v>
      </c>
      <c r="D2601" s="22" t="s">
        <v>1796</v>
      </c>
      <c r="E2601" s="17">
        <v>199</v>
      </c>
      <c r="F2601" s="18">
        <v>283173869.34673369</v>
      </c>
      <c r="G2601" s="18">
        <v>438933743.41773182</v>
      </c>
    </row>
    <row r="2602" spans="1:7" x14ac:dyDescent="0.25">
      <c r="A2602" s="16" t="s">
        <v>103</v>
      </c>
      <c r="B2602" s="16">
        <v>3</v>
      </c>
      <c r="C2602" s="16" t="s">
        <v>1797</v>
      </c>
      <c r="D2602" s="22" t="s">
        <v>1798</v>
      </c>
      <c r="E2602" s="17">
        <v>419</v>
      </c>
      <c r="F2602" s="18">
        <v>412206973.74701673</v>
      </c>
      <c r="G2602" s="18">
        <v>640293064.37156379</v>
      </c>
    </row>
    <row r="2603" spans="1:7" x14ac:dyDescent="0.25">
      <c r="A2603" s="16" t="s">
        <v>103</v>
      </c>
      <c r="B2603" s="16">
        <v>3</v>
      </c>
      <c r="C2603" s="16" t="s">
        <v>1799</v>
      </c>
      <c r="D2603" s="22" t="s">
        <v>1800</v>
      </c>
      <c r="E2603" s="17">
        <v>587</v>
      </c>
      <c r="F2603" s="18">
        <v>245821114.13969335</v>
      </c>
      <c r="G2603" s="18">
        <v>382078282.00069124</v>
      </c>
    </row>
    <row r="2604" spans="1:7" x14ac:dyDescent="0.25">
      <c r="A2604" s="16" t="s">
        <v>103</v>
      </c>
      <c r="B2604" s="16">
        <v>3</v>
      </c>
      <c r="C2604" s="16" t="s">
        <v>1801</v>
      </c>
      <c r="D2604" s="22" t="s">
        <v>1802</v>
      </c>
      <c r="E2604" s="17">
        <v>541</v>
      </c>
      <c r="F2604" s="18">
        <v>196385831.79297596</v>
      </c>
      <c r="G2604" s="18">
        <v>306657476.59089398</v>
      </c>
    </row>
    <row r="2605" spans="1:7" x14ac:dyDescent="0.25">
      <c r="A2605" s="16" t="s">
        <v>103</v>
      </c>
      <c r="B2605" s="16">
        <v>3</v>
      </c>
      <c r="C2605" s="16" t="s">
        <v>1803</v>
      </c>
      <c r="D2605" s="22" t="s">
        <v>420</v>
      </c>
      <c r="E2605" s="17">
        <v>447</v>
      </c>
      <c r="F2605" s="18">
        <v>276688223.71364653</v>
      </c>
      <c r="G2605" s="18">
        <v>431541301.63269597</v>
      </c>
    </row>
    <row r="2606" spans="1:7" x14ac:dyDescent="0.25">
      <c r="A2606" s="16" t="s">
        <v>103</v>
      </c>
      <c r="B2606" s="16">
        <v>3</v>
      </c>
      <c r="C2606" s="16" t="s">
        <v>1804</v>
      </c>
      <c r="D2606" s="22" t="s">
        <v>1805</v>
      </c>
      <c r="E2606" s="17">
        <v>567</v>
      </c>
      <c r="F2606" s="18">
        <v>298130153.43915343</v>
      </c>
      <c r="G2606" s="18">
        <v>466691347.09819168</v>
      </c>
    </row>
    <row r="2607" spans="1:7" x14ac:dyDescent="0.25">
      <c r="A2607" s="16" t="s">
        <v>103</v>
      </c>
      <c r="B2607" s="16">
        <v>3</v>
      </c>
      <c r="C2607" s="16" t="s">
        <v>1806</v>
      </c>
      <c r="D2607" s="22" t="s">
        <v>1807</v>
      </c>
      <c r="E2607" s="17">
        <v>488</v>
      </c>
      <c r="F2607" s="18">
        <v>212334575.81967214</v>
      </c>
      <c r="G2607" s="18">
        <v>331701511.08592331</v>
      </c>
    </row>
    <row r="2608" spans="1:7" x14ac:dyDescent="0.25">
      <c r="A2608" s="16" t="s">
        <v>103</v>
      </c>
      <c r="B2608" s="16">
        <v>3</v>
      </c>
      <c r="C2608" s="16" t="s">
        <v>1808</v>
      </c>
      <c r="D2608" s="22" t="s">
        <v>1809</v>
      </c>
      <c r="E2608" s="17">
        <v>392</v>
      </c>
      <c r="F2608" s="18">
        <v>248262119.89795917</v>
      </c>
      <c r="G2608" s="18">
        <v>385967488.10335165</v>
      </c>
    </row>
    <row r="2609" spans="1:7" x14ac:dyDescent="0.25">
      <c r="A2609" s="16" t="s">
        <v>103</v>
      </c>
      <c r="B2609" s="16">
        <v>3</v>
      </c>
      <c r="C2609" s="16" t="s">
        <v>1810</v>
      </c>
      <c r="D2609" s="22" t="s">
        <v>1811</v>
      </c>
      <c r="E2609" s="17">
        <v>111</v>
      </c>
      <c r="F2609" s="18">
        <v>282023018.01801801</v>
      </c>
      <c r="G2609" s="18">
        <v>437472873.77723843</v>
      </c>
    </row>
    <row r="2610" spans="1:7" x14ac:dyDescent="0.25">
      <c r="A2610" s="16" t="s">
        <v>103</v>
      </c>
      <c r="B2610" s="16">
        <v>3</v>
      </c>
      <c r="C2610" s="16" t="s">
        <v>1812</v>
      </c>
      <c r="D2610" s="22" t="s">
        <v>957</v>
      </c>
      <c r="E2610" s="17">
        <v>193</v>
      </c>
      <c r="F2610" s="18">
        <v>232081051.8134715</v>
      </c>
      <c r="G2610" s="18">
        <v>360109958.77618039</v>
      </c>
    </row>
    <row r="2611" spans="1:7" x14ac:dyDescent="0.25">
      <c r="A2611" s="16" t="s">
        <v>103</v>
      </c>
      <c r="B2611" s="16">
        <v>3</v>
      </c>
      <c r="C2611" s="16" t="s">
        <v>1813</v>
      </c>
      <c r="D2611" s="22" t="s">
        <v>1814</v>
      </c>
      <c r="E2611" s="17">
        <v>173</v>
      </c>
      <c r="F2611" s="18">
        <v>206105156.06936416</v>
      </c>
      <c r="G2611" s="18">
        <v>321047776.18066818</v>
      </c>
    </row>
    <row r="2612" spans="1:7" x14ac:dyDescent="0.25">
      <c r="A2612" s="16" t="s">
        <v>103</v>
      </c>
      <c r="B2612" s="16">
        <v>3</v>
      </c>
      <c r="C2612" s="16" t="s">
        <v>1815</v>
      </c>
      <c r="D2612" s="22" t="s">
        <v>1816</v>
      </c>
      <c r="E2612" s="17">
        <v>207</v>
      </c>
      <c r="F2612" s="18">
        <v>257191956.52173913</v>
      </c>
      <c r="G2612" s="18">
        <v>400294013.51975691</v>
      </c>
    </row>
    <row r="2613" spans="1:7" x14ac:dyDescent="0.25">
      <c r="A2613" s="16" t="s">
        <v>103</v>
      </c>
      <c r="B2613" s="16">
        <v>3</v>
      </c>
      <c r="C2613" s="16" t="s">
        <v>1817</v>
      </c>
      <c r="D2613" s="22" t="s">
        <v>1818</v>
      </c>
      <c r="E2613" s="17">
        <v>5</v>
      </c>
      <c r="F2613" s="18">
        <v>252077800</v>
      </c>
      <c r="G2613" s="18">
        <v>393952296.1793226</v>
      </c>
    </row>
    <row r="2614" spans="1:7" x14ac:dyDescent="0.25">
      <c r="A2614" s="16" t="s">
        <v>103</v>
      </c>
      <c r="B2614" s="16">
        <v>3</v>
      </c>
      <c r="C2614" s="16" t="s">
        <v>1819</v>
      </c>
      <c r="D2614" s="22" t="s">
        <v>1820</v>
      </c>
      <c r="E2614" s="17">
        <v>237</v>
      </c>
      <c r="F2614" s="18">
        <v>317539687.76371306</v>
      </c>
      <c r="G2614" s="18">
        <v>492983782.96083862</v>
      </c>
    </row>
    <row r="2615" spans="1:7" x14ac:dyDescent="0.25">
      <c r="A2615" s="16" t="s">
        <v>103</v>
      </c>
      <c r="B2615" s="16">
        <v>3</v>
      </c>
      <c r="C2615" s="16" t="s">
        <v>1821</v>
      </c>
      <c r="D2615" s="22" t="s">
        <v>1822</v>
      </c>
      <c r="E2615" s="17">
        <v>580</v>
      </c>
      <c r="F2615" s="18">
        <v>297638625.86206895</v>
      </c>
      <c r="G2615" s="18">
        <v>463506370.05021435</v>
      </c>
    </row>
    <row r="2616" spans="1:7" x14ac:dyDescent="0.25">
      <c r="A2616" s="16" t="s">
        <v>103</v>
      </c>
      <c r="B2616" s="16">
        <v>3</v>
      </c>
      <c r="C2616" s="16" t="s">
        <v>1823</v>
      </c>
      <c r="D2616" s="22" t="s">
        <v>1824</v>
      </c>
      <c r="E2616" s="17">
        <v>194</v>
      </c>
      <c r="F2616" s="18">
        <v>427388850.51546389</v>
      </c>
      <c r="G2616" s="18">
        <v>663449835.25223458</v>
      </c>
    </row>
    <row r="2617" spans="1:7" x14ac:dyDescent="0.25">
      <c r="A2617" s="16" t="s">
        <v>103</v>
      </c>
      <c r="B2617" s="16">
        <v>3</v>
      </c>
      <c r="C2617" s="16" t="s">
        <v>1825</v>
      </c>
      <c r="D2617" s="22" t="s">
        <v>1826</v>
      </c>
      <c r="E2617" s="17">
        <v>361</v>
      </c>
      <c r="F2617" s="18">
        <v>321049858.72576177</v>
      </c>
      <c r="G2617" s="18">
        <v>498710654.87216651</v>
      </c>
    </row>
    <row r="2618" spans="1:7" x14ac:dyDescent="0.25">
      <c r="A2618" s="16" t="s">
        <v>103</v>
      </c>
      <c r="B2618" s="16">
        <v>3</v>
      </c>
      <c r="C2618" s="16" t="s">
        <v>1827</v>
      </c>
      <c r="D2618" s="22" t="s">
        <v>1828</v>
      </c>
      <c r="E2618" s="17">
        <v>254</v>
      </c>
      <c r="F2618" s="18">
        <v>245888732.28346458</v>
      </c>
      <c r="G2618" s="18">
        <v>381748109.21823108</v>
      </c>
    </row>
    <row r="2619" spans="1:7" x14ac:dyDescent="0.25">
      <c r="A2619" s="16" t="s">
        <v>103</v>
      </c>
      <c r="B2619" s="16">
        <v>3</v>
      </c>
      <c r="C2619" s="16" t="s">
        <v>1829</v>
      </c>
      <c r="D2619" s="22" t="s">
        <v>842</v>
      </c>
      <c r="E2619" s="17">
        <v>371</v>
      </c>
      <c r="F2619" s="18">
        <v>284944741.23989218</v>
      </c>
      <c r="G2619" s="18">
        <v>442935403.74653703</v>
      </c>
    </row>
    <row r="2620" spans="1:7" x14ac:dyDescent="0.25">
      <c r="A2620" s="16" t="s">
        <v>103</v>
      </c>
      <c r="B2620" s="16">
        <v>3</v>
      </c>
      <c r="C2620" s="16" t="s">
        <v>1830</v>
      </c>
      <c r="D2620" s="22" t="s">
        <v>1831</v>
      </c>
      <c r="E2620" s="17">
        <v>1677</v>
      </c>
      <c r="F2620" s="18">
        <v>142626337.5074538</v>
      </c>
      <c r="G2620" s="18">
        <v>222851181.48433867</v>
      </c>
    </row>
    <row r="2621" spans="1:7" x14ac:dyDescent="0.25">
      <c r="A2621" s="16" t="s">
        <v>103</v>
      </c>
      <c r="B2621" s="16">
        <v>3</v>
      </c>
      <c r="C2621" s="16" t="s">
        <v>1832</v>
      </c>
      <c r="D2621" s="22" t="s">
        <v>1833</v>
      </c>
      <c r="E2621" s="17">
        <v>88</v>
      </c>
      <c r="F2621" s="18">
        <v>331052909.09090906</v>
      </c>
      <c r="G2621" s="18">
        <v>517283838.53699297</v>
      </c>
    </row>
    <row r="2622" spans="1:7" x14ac:dyDescent="0.25">
      <c r="A2622" s="16" t="s">
        <v>103</v>
      </c>
      <c r="B2622" s="16">
        <v>3</v>
      </c>
      <c r="C2622" s="16" t="s">
        <v>1836</v>
      </c>
      <c r="D2622" s="22" t="s">
        <v>1837</v>
      </c>
      <c r="E2622" s="17">
        <v>721</v>
      </c>
      <c r="F2622" s="18">
        <v>161029726.76837724</v>
      </c>
      <c r="G2622" s="18">
        <v>251643768.31780833</v>
      </c>
    </row>
    <row r="2623" spans="1:7" x14ac:dyDescent="0.25">
      <c r="A2623" s="16" t="s">
        <v>103</v>
      </c>
      <c r="B2623" s="16">
        <v>3</v>
      </c>
      <c r="C2623" s="16" t="s">
        <v>1840</v>
      </c>
      <c r="D2623" s="22" t="s">
        <v>1841</v>
      </c>
      <c r="E2623" s="17">
        <v>375</v>
      </c>
      <c r="F2623" s="18">
        <v>143064298.66666666</v>
      </c>
      <c r="G2623" s="18">
        <v>223314723.74321648</v>
      </c>
    </row>
    <row r="2624" spans="1:7" x14ac:dyDescent="0.25">
      <c r="A2624" s="16" t="s">
        <v>103</v>
      </c>
      <c r="B2624" s="16">
        <v>3</v>
      </c>
      <c r="C2624" s="16" t="s">
        <v>1842</v>
      </c>
      <c r="D2624" s="22" t="s">
        <v>1843</v>
      </c>
      <c r="E2624" s="17">
        <v>432</v>
      </c>
      <c r="F2624" s="18">
        <v>159744127.31481481</v>
      </c>
      <c r="G2624" s="18">
        <v>249535534.8471691</v>
      </c>
    </row>
    <row r="2625" spans="1:7" x14ac:dyDescent="0.25">
      <c r="A2625" s="16" t="s">
        <v>103</v>
      </c>
      <c r="B2625" s="16">
        <v>3</v>
      </c>
      <c r="C2625" s="16" t="s">
        <v>1844</v>
      </c>
      <c r="D2625" s="22" t="s">
        <v>1360</v>
      </c>
      <c r="E2625" s="17">
        <v>2246</v>
      </c>
      <c r="F2625" s="18">
        <v>101873868.65538736</v>
      </c>
      <c r="G2625" s="18">
        <v>159172085.87663731</v>
      </c>
    </row>
    <row r="2626" spans="1:7" x14ac:dyDescent="0.25">
      <c r="A2626" s="16" t="s">
        <v>103</v>
      </c>
      <c r="B2626" s="16">
        <v>3</v>
      </c>
      <c r="C2626" s="16" t="s">
        <v>1857</v>
      </c>
      <c r="D2626" s="22" t="s">
        <v>1858</v>
      </c>
      <c r="E2626" s="17">
        <v>67</v>
      </c>
      <c r="F2626" s="18">
        <v>311453373.13432837</v>
      </c>
      <c r="G2626" s="18">
        <v>481677642.14532125</v>
      </c>
    </row>
    <row r="2627" spans="1:7" x14ac:dyDescent="0.25">
      <c r="A2627" s="16" t="s">
        <v>103</v>
      </c>
      <c r="B2627" s="16">
        <v>3</v>
      </c>
      <c r="C2627" s="16" t="s">
        <v>1866</v>
      </c>
      <c r="D2627" s="22" t="s">
        <v>1867</v>
      </c>
      <c r="E2627" s="17">
        <v>7293</v>
      </c>
      <c r="F2627" s="18">
        <v>132334163.03304538</v>
      </c>
      <c r="G2627" s="18">
        <v>206982594.64030227</v>
      </c>
    </row>
    <row r="2628" spans="1:7" x14ac:dyDescent="0.25">
      <c r="A2628" s="16" t="s">
        <v>103</v>
      </c>
      <c r="B2628" s="16">
        <v>3</v>
      </c>
      <c r="C2628" s="16" t="s">
        <v>1868</v>
      </c>
      <c r="D2628" s="22" t="s">
        <v>1869</v>
      </c>
      <c r="E2628" s="17">
        <v>1523</v>
      </c>
      <c r="F2628" s="18">
        <v>135731949.44189101</v>
      </c>
      <c r="G2628" s="18">
        <v>212063187.09176293</v>
      </c>
    </row>
    <row r="2629" spans="1:7" x14ac:dyDescent="0.25">
      <c r="A2629" s="16" t="s">
        <v>103</v>
      </c>
      <c r="B2629" s="16">
        <v>3</v>
      </c>
      <c r="C2629" s="16" t="s">
        <v>1880</v>
      </c>
      <c r="D2629" s="22" t="s">
        <v>1881</v>
      </c>
      <c r="E2629" s="17">
        <v>302</v>
      </c>
      <c r="F2629" s="18">
        <v>150801612.58278146</v>
      </c>
      <c r="G2629" s="18">
        <v>235478934.77863094</v>
      </c>
    </row>
    <row r="2630" spans="1:7" x14ac:dyDescent="0.25">
      <c r="A2630" s="16" t="s">
        <v>103</v>
      </c>
      <c r="B2630" s="16">
        <v>3</v>
      </c>
      <c r="C2630" s="16" t="s">
        <v>1902</v>
      </c>
      <c r="D2630" s="22" t="s">
        <v>1903</v>
      </c>
      <c r="E2630" s="17">
        <v>2</v>
      </c>
      <c r="F2630" s="18">
        <v>423640000</v>
      </c>
      <c r="G2630" s="18">
        <v>654580284.55967748</v>
      </c>
    </row>
    <row r="2631" spans="1:7" x14ac:dyDescent="0.25">
      <c r="A2631" s="16" t="s">
        <v>103</v>
      </c>
      <c r="B2631" s="16">
        <v>3</v>
      </c>
      <c r="C2631" s="16" t="s">
        <v>1906</v>
      </c>
      <c r="D2631" s="22" t="s">
        <v>1907</v>
      </c>
      <c r="E2631" s="17">
        <v>15</v>
      </c>
      <c r="F2631" s="18">
        <v>173982200</v>
      </c>
      <c r="G2631" s="18">
        <v>270399881.74406916</v>
      </c>
    </row>
    <row r="2632" spans="1:7" x14ac:dyDescent="0.25">
      <c r="A2632" s="16" t="s">
        <v>103</v>
      </c>
      <c r="B2632" s="16">
        <v>3</v>
      </c>
      <c r="C2632" s="16" t="s">
        <v>1908</v>
      </c>
      <c r="D2632" s="22" t="s">
        <v>1</v>
      </c>
      <c r="E2632" s="17">
        <v>253</v>
      </c>
      <c r="F2632" s="18">
        <v>320283134.38735175</v>
      </c>
      <c r="G2632" s="18">
        <v>499730769.00724643</v>
      </c>
    </row>
    <row r="2633" spans="1:7" x14ac:dyDescent="0.25">
      <c r="A2633" s="16" t="s">
        <v>103</v>
      </c>
      <c r="B2633" s="16">
        <v>3</v>
      </c>
      <c r="C2633" s="16" t="s">
        <v>1913</v>
      </c>
      <c r="D2633" s="22" t="s">
        <v>1914</v>
      </c>
      <c r="E2633" s="17">
        <v>1</v>
      </c>
      <c r="F2633" s="18">
        <v>369019000</v>
      </c>
      <c r="G2633" s="18">
        <v>569339592.88032258</v>
      </c>
    </row>
    <row r="2634" spans="1:7" x14ac:dyDescent="0.25">
      <c r="A2634" s="16" t="s">
        <v>103</v>
      </c>
      <c r="B2634" s="16">
        <v>3</v>
      </c>
      <c r="C2634" s="16" t="s">
        <v>1933</v>
      </c>
      <c r="D2634" s="22" t="s">
        <v>1934</v>
      </c>
      <c r="E2634" s="17">
        <v>259</v>
      </c>
      <c r="F2634" s="18">
        <v>112417108.1081081</v>
      </c>
      <c r="G2634" s="18">
        <v>175875394.17436793</v>
      </c>
    </row>
    <row r="2635" spans="1:7" x14ac:dyDescent="0.25">
      <c r="A2635" s="16" t="s">
        <v>103</v>
      </c>
      <c r="B2635" s="16">
        <v>3</v>
      </c>
      <c r="C2635" s="16" t="s">
        <v>1935</v>
      </c>
      <c r="D2635" s="22" t="s">
        <v>1936</v>
      </c>
      <c r="E2635" s="17">
        <v>3047</v>
      </c>
      <c r="F2635" s="18">
        <v>97068614.046603218</v>
      </c>
      <c r="G2635" s="18">
        <v>151602846.38980269</v>
      </c>
    </row>
    <row r="2636" spans="1:7" x14ac:dyDescent="0.25">
      <c r="A2636" s="16" t="s">
        <v>103</v>
      </c>
      <c r="B2636" s="16">
        <v>3</v>
      </c>
      <c r="C2636" s="16" t="s">
        <v>1937</v>
      </c>
      <c r="D2636" s="22" t="s">
        <v>1938</v>
      </c>
      <c r="E2636" s="17">
        <v>893</v>
      </c>
      <c r="F2636" s="18">
        <v>206433866.74132138</v>
      </c>
      <c r="G2636" s="18">
        <v>322545645.287669</v>
      </c>
    </row>
    <row r="2637" spans="1:7" x14ac:dyDescent="0.25">
      <c r="A2637" s="16" t="s">
        <v>103</v>
      </c>
      <c r="B2637" s="16">
        <v>3</v>
      </c>
      <c r="C2637" s="16" t="s">
        <v>1939</v>
      </c>
      <c r="D2637" s="22" t="s">
        <v>1940</v>
      </c>
      <c r="E2637" s="17">
        <v>3530</v>
      </c>
      <c r="F2637" s="18">
        <v>108418270.82152975</v>
      </c>
      <c r="G2637" s="18">
        <v>169360582.5406445</v>
      </c>
    </row>
    <row r="2638" spans="1:7" x14ac:dyDescent="0.25">
      <c r="A2638" s="16" t="s">
        <v>103</v>
      </c>
      <c r="B2638" s="16">
        <v>3</v>
      </c>
      <c r="C2638" s="16" t="s">
        <v>1941</v>
      </c>
      <c r="D2638" s="22" t="s">
        <v>1942</v>
      </c>
      <c r="E2638" s="17">
        <v>511</v>
      </c>
      <c r="F2638" s="18">
        <v>84469686.888454005</v>
      </c>
      <c r="G2638" s="18">
        <v>131976545.00112969</v>
      </c>
    </row>
    <row r="2639" spans="1:7" x14ac:dyDescent="0.25">
      <c r="A2639" s="16" t="s">
        <v>103</v>
      </c>
      <c r="B2639" s="16">
        <v>3</v>
      </c>
      <c r="C2639" s="16" t="s">
        <v>1943</v>
      </c>
      <c r="D2639" s="22" t="s">
        <v>1944</v>
      </c>
      <c r="E2639" s="17">
        <v>2175</v>
      </c>
      <c r="F2639" s="18">
        <v>202887593.56321838</v>
      </c>
      <c r="G2639" s="18">
        <v>316117388.88486069</v>
      </c>
    </row>
    <row r="2640" spans="1:7" x14ac:dyDescent="0.25">
      <c r="A2640" s="16" t="s">
        <v>103</v>
      </c>
      <c r="B2640" s="16">
        <v>3</v>
      </c>
      <c r="C2640" s="16" t="s">
        <v>1945</v>
      </c>
      <c r="D2640" s="22" t="s">
        <v>1946</v>
      </c>
      <c r="E2640" s="17">
        <v>3155</v>
      </c>
      <c r="F2640" s="18">
        <v>170041313.47068146</v>
      </c>
      <c r="G2640" s="18">
        <v>266102640.70681712</v>
      </c>
    </row>
    <row r="2641" spans="1:7" x14ac:dyDescent="0.25">
      <c r="A2641" s="16" t="s">
        <v>103</v>
      </c>
      <c r="B2641" s="16">
        <v>3</v>
      </c>
      <c r="C2641" s="16" t="s">
        <v>1947</v>
      </c>
      <c r="D2641" s="22" t="s">
        <v>1948</v>
      </c>
      <c r="E2641" s="17">
        <v>3136</v>
      </c>
      <c r="F2641" s="18">
        <v>152678683.35459185</v>
      </c>
      <c r="G2641" s="18">
        <v>238248991.3320049</v>
      </c>
    </row>
    <row r="2642" spans="1:7" x14ac:dyDescent="0.25">
      <c r="A2642" s="16" t="s">
        <v>103</v>
      </c>
      <c r="B2642" s="16">
        <v>3</v>
      </c>
      <c r="C2642" s="16" t="s">
        <v>1965</v>
      </c>
      <c r="D2642" s="22" t="s">
        <v>1966</v>
      </c>
      <c r="E2642" s="17">
        <v>2406</v>
      </c>
      <c r="F2642" s="18">
        <v>152983997.09060681</v>
      </c>
      <c r="G2642" s="18">
        <v>238427147.31583151</v>
      </c>
    </row>
    <row r="2643" spans="1:7" x14ac:dyDescent="0.25">
      <c r="A2643" s="16" t="s">
        <v>103</v>
      </c>
      <c r="B2643" s="16">
        <v>3</v>
      </c>
      <c r="C2643" s="16" t="s">
        <v>2286</v>
      </c>
      <c r="D2643" s="22" t="s">
        <v>2287</v>
      </c>
      <c r="E2643" s="17">
        <v>254</v>
      </c>
      <c r="F2643" s="18">
        <v>79317685.039370075</v>
      </c>
      <c r="G2643" s="18">
        <v>123933944.28480621</v>
      </c>
    </row>
    <row r="2644" spans="1:7" x14ac:dyDescent="0.25">
      <c r="A2644" s="16" t="s">
        <v>103</v>
      </c>
      <c r="B2644" s="16">
        <v>3</v>
      </c>
      <c r="C2644" s="16" t="s">
        <v>1969</v>
      </c>
      <c r="D2644" s="22" t="s">
        <v>1970</v>
      </c>
      <c r="E2644" s="17">
        <v>675</v>
      </c>
      <c r="F2644" s="18">
        <v>119262807.4074074</v>
      </c>
      <c r="G2644" s="18">
        <v>186521411.75132108</v>
      </c>
    </row>
    <row r="2645" spans="1:7" x14ac:dyDescent="0.25">
      <c r="A2645" s="16" t="s">
        <v>103</v>
      </c>
      <c r="B2645" s="16">
        <v>3</v>
      </c>
      <c r="C2645" s="16" t="s">
        <v>1971</v>
      </c>
      <c r="D2645" s="22" t="s">
        <v>1972</v>
      </c>
      <c r="E2645" s="17">
        <v>48</v>
      </c>
      <c r="F2645" s="18">
        <v>188591520.83333334</v>
      </c>
      <c r="G2645" s="18">
        <v>296607107.91272181</v>
      </c>
    </row>
    <row r="2646" spans="1:7" x14ac:dyDescent="0.25">
      <c r="A2646" s="16" t="s">
        <v>103</v>
      </c>
      <c r="B2646" s="16">
        <v>3</v>
      </c>
      <c r="C2646" s="16" t="s">
        <v>1973</v>
      </c>
      <c r="D2646" s="22" t="s">
        <v>1974</v>
      </c>
      <c r="E2646" s="17">
        <v>3731</v>
      </c>
      <c r="F2646" s="18">
        <v>121789839.18520504</v>
      </c>
      <c r="G2646" s="18">
        <v>190167780.34244141</v>
      </c>
    </row>
    <row r="2647" spans="1:7" x14ac:dyDescent="0.25">
      <c r="A2647" s="16" t="s">
        <v>103</v>
      </c>
      <c r="B2647" s="16">
        <v>3</v>
      </c>
      <c r="C2647" s="16" t="s">
        <v>1975</v>
      </c>
      <c r="D2647" s="22" t="s">
        <v>1976</v>
      </c>
      <c r="E2647" s="17">
        <v>309</v>
      </c>
      <c r="F2647" s="18">
        <v>240536330.09708738</v>
      </c>
      <c r="G2647" s="18">
        <v>376324032.80656481</v>
      </c>
    </row>
    <row r="2648" spans="1:7" x14ac:dyDescent="0.25">
      <c r="A2648" s="16" t="s">
        <v>103</v>
      </c>
      <c r="B2648" s="16">
        <v>3</v>
      </c>
      <c r="C2648" s="16" t="s">
        <v>1977</v>
      </c>
      <c r="D2648" s="22" t="s">
        <v>1978</v>
      </c>
      <c r="E2648" s="17">
        <v>1074</v>
      </c>
      <c r="F2648" s="18">
        <v>153032334.26443204</v>
      </c>
      <c r="G2648" s="18">
        <v>238957533.96740478</v>
      </c>
    </row>
    <row r="2649" spans="1:7" x14ac:dyDescent="0.25">
      <c r="A2649" s="16" t="s">
        <v>103</v>
      </c>
      <c r="B2649" s="16">
        <v>3</v>
      </c>
      <c r="C2649" s="16" t="s">
        <v>1979</v>
      </c>
      <c r="D2649" s="22" t="s">
        <v>1980</v>
      </c>
      <c r="E2649" s="17">
        <v>1244</v>
      </c>
      <c r="F2649" s="18">
        <v>80316993.569131836</v>
      </c>
      <c r="G2649" s="18">
        <v>125495473.00614549</v>
      </c>
    </row>
    <row r="2650" spans="1:7" x14ac:dyDescent="0.25">
      <c r="A2650" s="16" t="s">
        <v>103</v>
      </c>
      <c r="B2650" s="16">
        <v>3</v>
      </c>
      <c r="C2650" s="16" t="s">
        <v>1981</v>
      </c>
      <c r="D2650" s="22" t="s">
        <v>1982</v>
      </c>
      <c r="E2650" s="17">
        <v>868</v>
      </c>
      <c r="F2650" s="18">
        <v>119876786.86635944</v>
      </c>
      <c r="G2650" s="18">
        <v>187007421.35881126</v>
      </c>
    </row>
    <row r="2651" spans="1:7" x14ac:dyDescent="0.25">
      <c r="A2651" s="16" t="s">
        <v>103</v>
      </c>
      <c r="B2651" s="16">
        <v>3</v>
      </c>
      <c r="C2651" s="16" t="s">
        <v>1983</v>
      </c>
      <c r="D2651" s="22" t="s">
        <v>1984</v>
      </c>
      <c r="E2651" s="17">
        <v>4518</v>
      </c>
      <c r="F2651" s="18">
        <v>121136550.68614431</v>
      </c>
      <c r="G2651" s="18">
        <v>189412555.51027659</v>
      </c>
    </row>
    <row r="2652" spans="1:7" x14ac:dyDescent="0.25">
      <c r="A2652" s="16" t="s">
        <v>103</v>
      </c>
      <c r="B2652" s="16">
        <v>3</v>
      </c>
      <c r="C2652" s="16" t="s">
        <v>1985</v>
      </c>
      <c r="D2652" s="22" t="s">
        <v>1986</v>
      </c>
      <c r="E2652" s="17">
        <v>111</v>
      </c>
      <c r="F2652" s="18">
        <v>89210432.432432428</v>
      </c>
      <c r="G2652" s="18">
        <v>139684861.27560353</v>
      </c>
    </row>
    <row r="2653" spans="1:7" x14ac:dyDescent="0.25">
      <c r="A2653" s="16" t="s">
        <v>103</v>
      </c>
      <c r="B2653" s="16">
        <v>3</v>
      </c>
      <c r="C2653" s="16" t="s">
        <v>1987</v>
      </c>
      <c r="D2653" s="22" t="s">
        <v>1988</v>
      </c>
      <c r="E2653" s="17">
        <v>4993</v>
      </c>
      <c r="F2653" s="18">
        <v>97837426.597236127</v>
      </c>
      <c r="G2653" s="18">
        <v>152659890.20896032</v>
      </c>
    </row>
    <row r="2654" spans="1:7" x14ac:dyDescent="0.25">
      <c r="A2654" s="16" t="s">
        <v>103</v>
      </c>
      <c r="B2654" s="16">
        <v>3</v>
      </c>
      <c r="C2654" s="16" t="s">
        <v>1989</v>
      </c>
      <c r="D2654" s="22" t="s">
        <v>1990</v>
      </c>
      <c r="E2654" s="17">
        <v>4735</v>
      </c>
      <c r="F2654" s="18">
        <v>110840864.41393876</v>
      </c>
      <c r="G2654" s="18">
        <v>173250541.70971334</v>
      </c>
    </row>
    <row r="2655" spans="1:7" x14ac:dyDescent="0.25">
      <c r="A2655" s="16" t="s">
        <v>103</v>
      </c>
      <c r="B2655" s="16">
        <v>3</v>
      </c>
      <c r="C2655" s="16" t="s">
        <v>1994</v>
      </c>
      <c r="D2655" s="22" t="s">
        <v>1995</v>
      </c>
      <c r="E2655" s="17">
        <v>1732</v>
      </c>
      <c r="F2655" s="18">
        <v>83355887.990762129</v>
      </c>
      <c r="G2655" s="18">
        <v>130243339.95240246</v>
      </c>
    </row>
    <row r="2656" spans="1:7" x14ac:dyDescent="0.25">
      <c r="A2656" s="16" t="s">
        <v>103</v>
      </c>
      <c r="B2656" s="16">
        <v>3</v>
      </c>
      <c r="C2656" s="16" t="s">
        <v>1996</v>
      </c>
      <c r="D2656" s="22" t="s">
        <v>1997</v>
      </c>
      <c r="E2656" s="17">
        <v>1</v>
      </c>
      <c r="F2656" s="18">
        <v>235152000</v>
      </c>
      <c r="G2656" s="18">
        <v>363713446.58516127</v>
      </c>
    </row>
    <row r="2657" spans="1:7" x14ac:dyDescent="0.25">
      <c r="A2657" s="16" t="s">
        <v>103</v>
      </c>
      <c r="B2657" s="16">
        <v>3</v>
      </c>
      <c r="C2657" s="16" t="s">
        <v>1998</v>
      </c>
      <c r="D2657" s="22" t="s">
        <v>1999</v>
      </c>
      <c r="E2657" s="17">
        <v>1770</v>
      </c>
      <c r="F2657" s="18">
        <v>180932989.26553673</v>
      </c>
      <c r="G2657" s="18">
        <v>282594403.39344877</v>
      </c>
    </row>
    <row r="2658" spans="1:7" x14ac:dyDescent="0.25">
      <c r="A2658" s="16" t="s">
        <v>103</v>
      </c>
      <c r="B2658" s="16">
        <v>3</v>
      </c>
      <c r="C2658" s="16" t="s">
        <v>2012</v>
      </c>
      <c r="D2658" s="22" t="s">
        <v>2013</v>
      </c>
      <c r="E2658" s="17">
        <v>3688</v>
      </c>
      <c r="F2658" s="18">
        <v>123221479.39262474</v>
      </c>
      <c r="G2658" s="18">
        <v>192441555.7182641</v>
      </c>
    </row>
    <row r="2659" spans="1:7" x14ac:dyDescent="0.25">
      <c r="A2659" s="16" t="s">
        <v>103</v>
      </c>
      <c r="B2659" s="16">
        <v>3</v>
      </c>
      <c r="C2659" s="16" t="s">
        <v>2014</v>
      </c>
      <c r="D2659" s="22" t="s">
        <v>2015</v>
      </c>
      <c r="E2659" s="17">
        <v>15925</v>
      </c>
      <c r="F2659" s="18">
        <v>107003006.40502355</v>
      </c>
      <c r="G2659" s="18">
        <v>167167427.93709788</v>
      </c>
    </row>
    <row r="2660" spans="1:7" x14ac:dyDescent="0.25">
      <c r="A2660" s="16" t="s">
        <v>103</v>
      </c>
      <c r="B2660" s="16">
        <v>3</v>
      </c>
      <c r="C2660" s="16" t="s">
        <v>2016</v>
      </c>
      <c r="D2660" s="22" t="s">
        <v>2017</v>
      </c>
      <c r="E2660" s="17">
        <v>2452</v>
      </c>
      <c r="F2660" s="18">
        <v>115750033.84991844</v>
      </c>
      <c r="G2660" s="18">
        <v>180968069.68571204</v>
      </c>
    </row>
    <row r="2661" spans="1:7" x14ac:dyDescent="0.25">
      <c r="A2661" s="16" t="s">
        <v>103</v>
      </c>
      <c r="B2661" s="16">
        <v>3</v>
      </c>
      <c r="C2661" s="16" t="s">
        <v>2020</v>
      </c>
      <c r="D2661" s="22" t="s">
        <v>2021</v>
      </c>
      <c r="E2661" s="17">
        <v>3423</v>
      </c>
      <c r="F2661" s="18">
        <v>125145116.27227578</v>
      </c>
      <c r="G2661" s="18">
        <v>195329324.55772147</v>
      </c>
    </row>
    <row r="2662" spans="1:7" x14ac:dyDescent="0.25">
      <c r="A2662" s="16" t="s">
        <v>103</v>
      </c>
      <c r="B2662" s="16">
        <v>3</v>
      </c>
      <c r="C2662" s="16" t="s">
        <v>2022</v>
      </c>
      <c r="D2662" s="22" t="s">
        <v>2023</v>
      </c>
      <c r="E2662" s="17">
        <v>2989</v>
      </c>
      <c r="F2662" s="18">
        <v>163670706.256273</v>
      </c>
      <c r="G2662" s="18">
        <v>255711567.64204615</v>
      </c>
    </row>
    <row r="2663" spans="1:7" x14ac:dyDescent="0.25">
      <c r="A2663" s="16" t="s">
        <v>103</v>
      </c>
      <c r="B2663" s="16">
        <v>3</v>
      </c>
      <c r="C2663" s="16" t="s">
        <v>2024</v>
      </c>
      <c r="D2663" s="22" t="s">
        <v>2025</v>
      </c>
      <c r="E2663" s="17">
        <v>1522</v>
      </c>
      <c r="F2663" s="18">
        <v>191229544.02102497</v>
      </c>
      <c r="G2663" s="18">
        <v>298698622.20410311</v>
      </c>
    </row>
    <row r="2664" spans="1:7" x14ac:dyDescent="0.25">
      <c r="A2664" s="16" t="s">
        <v>103</v>
      </c>
      <c r="B2664" s="16">
        <v>3</v>
      </c>
      <c r="C2664" s="16" t="s">
        <v>2026</v>
      </c>
      <c r="D2664" s="22" t="s">
        <v>2027</v>
      </c>
      <c r="E2664" s="17">
        <v>1889</v>
      </c>
      <c r="F2664" s="18">
        <v>224604541.55637905</v>
      </c>
      <c r="G2664" s="18">
        <v>350397979.94929886</v>
      </c>
    </row>
    <row r="2665" spans="1:7" x14ac:dyDescent="0.25">
      <c r="A2665" s="16" t="s">
        <v>103</v>
      </c>
      <c r="B2665" s="16">
        <v>3</v>
      </c>
      <c r="C2665" s="16" t="s">
        <v>2038</v>
      </c>
      <c r="D2665" s="22" t="s">
        <v>2039</v>
      </c>
      <c r="E2665" s="17">
        <v>553</v>
      </c>
      <c r="F2665" s="18">
        <v>197088032.54972875</v>
      </c>
      <c r="G2665" s="18">
        <v>309212586.36230105</v>
      </c>
    </row>
    <row r="2666" spans="1:7" x14ac:dyDescent="0.25">
      <c r="A2666" s="16" t="s">
        <v>103</v>
      </c>
      <c r="B2666" s="16">
        <v>3</v>
      </c>
      <c r="C2666" s="16" t="s">
        <v>2040</v>
      </c>
      <c r="D2666" s="22" t="s">
        <v>2041</v>
      </c>
      <c r="E2666" s="17">
        <v>232</v>
      </c>
      <c r="F2666" s="18">
        <v>88586969.827586204</v>
      </c>
      <c r="G2666" s="18">
        <v>138413835.04305089</v>
      </c>
    </row>
    <row r="2667" spans="1:7" x14ac:dyDescent="0.25">
      <c r="A2667" s="16" t="s">
        <v>103</v>
      </c>
      <c r="B2667" s="16">
        <v>3</v>
      </c>
      <c r="C2667" s="16" t="s">
        <v>2042</v>
      </c>
      <c r="D2667" s="22" t="s">
        <v>2043</v>
      </c>
      <c r="E2667" s="17">
        <v>4412</v>
      </c>
      <c r="F2667" s="18">
        <v>116744505.66636446</v>
      </c>
      <c r="G2667" s="18">
        <v>182467641.80387929</v>
      </c>
    </row>
    <row r="2668" spans="1:7" x14ac:dyDescent="0.25">
      <c r="A2668" s="16" t="s">
        <v>103</v>
      </c>
      <c r="B2668" s="16">
        <v>3</v>
      </c>
      <c r="C2668" s="16" t="s">
        <v>2044</v>
      </c>
      <c r="D2668" s="22" t="s">
        <v>2045</v>
      </c>
      <c r="E2668" s="17">
        <v>1633</v>
      </c>
      <c r="F2668" s="18">
        <v>166054066.74831599</v>
      </c>
      <c r="G2668" s="18">
        <v>259392645.1242643</v>
      </c>
    </row>
    <row r="2669" spans="1:7" x14ac:dyDescent="0.25">
      <c r="A2669" s="16" t="s">
        <v>103</v>
      </c>
      <c r="B2669" s="16">
        <v>3</v>
      </c>
      <c r="C2669" s="16" t="s">
        <v>2048</v>
      </c>
      <c r="D2669" s="22" t="s">
        <v>2049</v>
      </c>
      <c r="E2669" s="17">
        <v>736</v>
      </c>
      <c r="F2669" s="18">
        <v>257636394.02173913</v>
      </c>
      <c r="G2669" s="18">
        <v>402678650.61827677</v>
      </c>
    </row>
    <row r="2670" spans="1:7" x14ac:dyDescent="0.25">
      <c r="A2670" s="16" t="s">
        <v>103</v>
      </c>
      <c r="B2670" s="16">
        <v>3</v>
      </c>
      <c r="C2670" s="16" t="s">
        <v>2050</v>
      </c>
      <c r="D2670" s="22" t="s">
        <v>2051</v>
      </c>
      <c r="E2670" s="17">
        <v>1662</v>
      </c>
      <c r="F2670" s="18">
        <v>97628058.965102285</v>
      </c>
      <c r="G2670" s="18">
        <v>152568767.26670739</v>
      </c>
    </row>
    <row r="2671" spans="1:7" x14ac:dyDescent="0.25">
      <c r="A2671" s="16" t="s">
        <v>103</v>
      </c>
      <c r="B2671" s="16">
        <v>3</v>
      </c>
      <c r="C2671" s="16" t="s">
        <v>2062</v>
      </c>
      <c r="D2671" s="22" t="s">
        <v>2063</v>
      </c>
      <c r="E2671" s="17">
        <v>5</v>
      </c>
      <c r="F2671" s="18">
        <v>384403400</v>
      </c>
      <c r="G2671" s="18">
        <v>597606429.39687097</v>
      </c>
    </row>
    <row r="2672" spans="1:7" x14ac:dyDescent="0.25">
      <c r="A2672" s="16" t="s">
        <v>103</v>
      </c>
      <c r="B2672" s="16">
        <v>3</v>
      </c>
      <c r="C2672" s="16" t="s">
        <v>2064</v>
      </c>
      <c r="D2672" s="22" t="s">
        <v>2065</v>
      </c>
      <c r="E2672" s="17">
        <v>528</v>
      </c>
      <c r="F2672" s="18">
        <v>121849998.10606061</v>
      </c>
      <c r="G2672" s="18">
        <v>190390903.46891567</v>
      </c>
    </row>
    <row r="2673" spans="1:7" x14ac:dyDescent="0.25">
      <c r="A2673" s="16" t="s">
        <v>103</v>
      </c>
      <c r="B2673" s="16">
        <v>3</v>
      </c>
      <c r="C2673" s="16" t="s">
        <v>2068</v>
      </c>
      <c r="D2673" s="22" t="s">
        <v>2069</v>
      </c>
      <c r="E2673" s="17">
        <v>778</v>
      </c>
      <c r="F2673" s="18">
        <v>194765942.15938303</v>
      </c>
      <c r="G2673" s="18">
        <v>303921408.65654206</v>
      </c>
    </row>
    <row r="2674" spans="1:7" x14ac:dyDescent="0.25">
      <c r="A2674" s="16" t="s">
        <v>103</v>
      </c>
      <c r="B2674" s="16">
        <v>3</v>
      </c>
      <c r="C2674" s="16" t="s">
        <v>2072</v>
      </c>
      <c r="D2674" s="22" t="s">
        <v>2073</v>
      </c>
      <c r="E2674" s="17">
        <v>5453</v>
      </c>
      <c r="F2674" s="18">
        <v>90827108.747478455</v>
      </c>
      <c r="G2674" s="18">
        <v>141694527.86421591</v>
      </c>
    </row>
    <row r="2675" spans="1:7" x14ac:dyDescent="0.25">
      <c r="A2675" s="16" t="s">
        <v>103</v>
      </c>
      <c r="B2675" s="16">
        <v>3</v>
      </c>
      <c r="C2675" s="16" t="s">
        <v>2074</v>
      </c>
      <c r="D2675" s="22" t="s">
        <v>2075</v>
      </c>
      <c r="E2675" s="17">
        <v>7151</v>
      </c>
      <c r="F2675" s="18">
        <v>124074974.96853587</v>
      </c>
      <c r="G2675" s="18">
        <v>193875228.28004763</v>
      </c>
    </row>
    <row r="2676" spans="1:7" x14ac:dyDescent="0.25">
      <c r="A2676" s="16" t="s">
        <v>103</v>
      </c>
      <c r="B2676" s="16">
        <v>3</v>
      </c>
      <c r="C2676" s="16" t="s">
        <v>2076</v>
      </c>
      <c r="D2676" s="22" t="s">
        <v>2077</v>
      </c>
      <c r="E2676" s="17">
        <v>1</v>
      </c>
      <c r="F2676" s="18">
        <v>190818000</v>
      </c>
      <c r="G2676" s="18">
        <v>295500292.61000001</v>
      </c>
    </row>
    <row r="2677" spans="1:7" x14ac:dyDescent="0.25">
      <c r="A2677" s="16" t="s">
        <v>103</v>
      </c>
      <c r="B2677" s="16">
        <v>3</v>
      </c>
      <c r="C2677" s="16" t="s">
        <v>2078</v>
      </c>
      <c r="D2677" s="22" t="s">
        <v>2079</v>
      </c>
      <c r="E2677" s="17">
        <v>829</v>
      </c>
      <c r="F2677" s="18">
        <v>82747819.059107363</v>
      </c>
      <c r="G2677" s="18">
        <v>129293524.99383479</v>
      </c>
    </row>
    <row r="2678" spans="1:7" x14ac:dyDescent="0.25">
      <c r="A2678" s="16" t="s">
        <v>103</v>
      </c>
      <c r="B2678" s="16">
        <v>3</v>
      </c>
      <c r="C2678" s="16" t="s">
        <v>2082</v>
      </c>
      <c r="D2678" s="22" t="s">
        <v>2083</v>
      </c>
      <c r="E2678" s="17">
        <v>684</v>
      </c>
      <c r="F2678" s="18">
        <v>88310548.245614037</v>
      </c>
      <c r="G2678" s="18">
        <v>137985236.16451305</v>
      </c>
    </row>
    <row r="2679" spans="1:7" x14ac:dyDescent="0.25">
      <c r="A2679" s="16" t="s">
        <v>103</v>
      </c>
      <c r="B2679" s="16">
        <v>3</v>
      </c>
      <c r="C2679" s="16" t="s">
        <v>2090</v>
      </c>
      <c r="D2679" s="22" t="s">
        <v>2091</v>
      </c>
      <c r="E2679" s="17">
        <v>5610</v>
      </c>
      <c r="F2679" s="18">
        <v>116090314.08199644</v>
      </c>
      <c r="G2679" s="18">
        <v>181475747.99282026</v>
      </c>
    </row>
    <row r="2680" spans="1:7" x14ac:dyDescent="0.25">
      <c r="A2680" s="16" t="s">
        <v>103</v>
      </c>
      <c r="B2680" s="16">
        <v>3</v>
      </c>
      <c r="C2680" s="16" t="s">
        <v>2092</v>
      </c>
      <c r="D2680" s="22" t="s">
        <v>2093</v>
      </c>
      <c r="E2680" s="17">
        <v>2901</v>
      </c>
      <c r="F2680" s="18">
        <v>112112325.06032403</v>
      </c>
      <c r="G2680" s="18">
        <v>175275106.19278568</v>
      </c>
    </row>
    <row r="2681" spans="1:7" x14ac:dyDescent="0.25">
      <c r="A2681" s="16" t="s">
        <v>103</v>
      </c>
      <c r="B2681" s="16">
        <v>3</v>
      </c>
      <c r="C2681" s="16" t="s">
        <v>2096</v>
      </c>
      <c r="D2681" s="22" t="s">
        <v>2097</v>
      </c>
      <c r="E2681" s="17">
        <v>3575</v>
      </c>
      <c r="F2681" s="18">
        <v>101881273.84615384</v>
      </c>
      <c r="G2681" s="18">
        <v>159185144.47660756</v>
      </c>
    </row>
    <row r="2682" spans="1:7" x14ac:dyDescent="0.25">
      <c r="A2682" s="16" t="s">
        <v>103</v>
      </c>
      <c r="B2682" s="16">
        <v>3</v>
      </c>
      <c r="C2682" s="16" t="s">
        <v>2098</v>
      </c>
      <c r="D2682" s="22" t="s">
        <v>2099</v>
      </c>
      <c r="E2682" s="17">
        <v>1913</v>
      </c>
      <c r="F2682" s="18">
        <v>99700662.310507059</v>
      </c>
      <c r="G2682" s="18">
        <v>155839078.71512967</v>
      </c>
    </row>
    <row r="2683" spans="1:7" x14ac:dyDescent="0.25">
      <c r="A2683" s="16" t="s">
        <v>103</v>
      </c>
      <c r="B2683" s="16">
        <v>3</v>
      </c>
      <c r="C2683" s="16" t="s">
        <v>2100</v>
      </c>
      <c r="D2683" s="22" t="s">
        <v>2101</v>
      </c>
      <c r="E2683" s="17">
        <v>3124</v>
      </c>
      <c r="F2683" s="18">
        <v>125307039.05249681</v>
      </c>
      <c r="G2683" s="18">
        <v>195606324.80297548</v>
      </c>
    </row>
    <row r="2684" spans="1:7" x14ac:dyDescent="0.25">
      <c r="A2684" s="16" t="s">
        <v>103</v>
      </c>
      <c r="B2684" s="16">
        <v>3</v>
      </c>
      <c r="C2684" s="16" t="s">
        <v>2102</v>
      </c>
      <c r="D2684" s="22" t="s">
        <v>2103</v>
      </c>
      <c r="E2684" s="17">
        <v>7976</v>
      </c>
      <c r="F2684" s="18">
        <v>102850307.92377131</v>
      </c>
      <c r="G2684" s="18">
        <v>160696301.43909898</v>
      </c>
    </row>
    <row r="2685" spans="1:7" x14ac:dyDescent="0.25">
      <c r="A2685" s="16" t="s">
        <v>103</v>
      </c>
      <c r="B2685" s="16">
        <v>3</v>
      </c>
      <c r="C2685" s="16" t="s">
        <v>2104</v>
      </c>
      <c r="D2685" s="22" t="s">
        <v>2105</v>
      </c>
      <c r="E2685" s="17">
        <v>2061</v>
      </c>
      <c r="F2685" s="18">
        <v>110216353.7117904</v>
      </c>
      <c r="G2685" s="18">
        <v>171997197.46515164</v>
      </c>
    </row>
    <row r="2686" spans="1:7" x14ac:dyDescent="0.25">
      <c r="A2686" s="16" t="s">
        <v>103</v>
      </c>
      <c r="B2686" s="16">
        <v>3</v>
      </c>
      <c r="C2686" s="16" t="s">
        <v>2108</v>
      </c>
      <c r="D2686" s="22" t="s">
        <v>2109</v>
      </c>
      <c r="E2686" s="17">
        <v>5304</v>
      </c>
      <c r="F2686" s="18">
        <v>101003538.83861236</v>
      </c>
      <c r="G2686" s="18">
        <v>157817989.48290485</v>
      </c>
    </row>
    <row r="2687" spans="1:7" x14ac:dyDescent="0.25">
      <c r="A2687" s="16" t="s">
        <v>103</v>
      </c>
      <c r="B2687" s="16">
        <v>3</v>
      </c>
      <c r="C2687" s="16" t="s">
        <v>2110</v>
      </c>
      <c r="D2687" s="22" t="s">
        <v>2111</v>
      </c>
      <c r="E2687" s="17">
        <v>1148</v>
      </c>
      <c r="F2687" s="18">
        <v>117767475.6097561</v>
      </c>
      <c r="G2687" s="18">
        <v>184011746.68979076</v>
      </c>
    </row>
    <row r="2688" spans="1:7" x14ac:dyDescent="0.25">
      <c r="A2688" s="16" t="s">
        <v>103</v>
      </c>
      <c r="B2688" s="16">
        <v>3</v>
      </c>
      <c r="C2688" s="16" t="s">
        <v>2112</v>
      </c>
      <c r="D2688" s="22" t="s">
        <v>2113</v>
      </c>
      <c r="E2688" s="17">
        <v>1748</v>
      </c>
      <c r="F2688" s="18">
        <v>85010307.780320361</v>
      </c>
      <c r="G2688" s="18">
        <v>132835816.07218808</v>
      </c>
    </row>
    <row r="2689" spans="1:7" x14ac:dyDescent="0.25">
      <c r="A2689" s="16" t="s">
        <v>103</v>
      </c>
      <c r="B2689" s="16">
        <v>3</v>
      </c>
      <c r="C2689" s="16" t="s">
        <v>2114</v>
      </c>
      <c r="D2689" s="22" t="s">
        <v>2115</v>
      </c>
      <c r="E2689" s="17">
        <v>2</v>
      </c>
      <c r="F2689" s="18">
        <v>145909000</v>
      </c>
      <c r="G2689" s="18">
        <v>227982762.47812501</v>
      </c>
    </row>
    <row r="2690" spans="1:7" x14ac:dyDescent="0.25">
      <c r="A2690" s="16" t="s">
        <v>103</v>
      </c>
      <c r="B2690" s="16">
        <v>3</v>
      </c>
      <c r="C2690" s="16" t="s">
        <v>2116</v>
      </c>
      <c r="D2690" s="22" t="s">
        <v>2117</v>
      </c>
      <c r="E2690" s="17">
        <v>1780</v>
      </c>
      <c r="F2690" s="18">
        <v>187539880.33707866</v>
      </c>
      <c r="G2690" s="18">
        <v>293016631.7028718</v>
      </c>
    </row>
    <row r="2691" spans="1:7" x14ac:dyDescent="0.25">
      <c r="A2691" s="16" t="s">
        <v>103</v>
      </c>
      <c r="B2691" s="16">
        <v>3</v>
      </c>
      <c r="C2691" s="16" t="s">
        <v>2118</v>
      </c>
      <c r="D2691" s="22" t="s">
        <v>2119</v>
      </c>
      <c r="E2691" s="17">
        <v>4231</v>
      </c>
      <c r="F2691" s="18">
        <v>84323896.005672425</v>
      </c>
      <c r="G2691" s="18">
        <v>131691588.32085487</v>
      </c>
    </row>
    <row r="2692" spans="1:7" x14ac:dyDescent="0.25">
      <c r="A2692" s="16" t="s">
        <v>103</v>
      </c>
      <c r="B2692" s="16">
        <v>3</v>
      </c>
      <c r="C2692" s="16" t="s">
        <v>2126</v>
      </c>
      <c r="D2692" s="22" t="s">
        <v>2127</v>
      </c>
      <c r="E2692" s="17">
        <v>757</v>
      </c>
      <c r="F2692" s="18">
        <v>101320200.79260238</v>
      </c>
      <c r="G2692" s="18">
        <v>158460416.12720725</v>
      </c>
    </row>
    <row r="2693" spans="1:7" x14ac:dyDescent="0.25">
      <c r="A2693" s="16" t="s">
        <v>103</v>
      </c>
      <c r="B2693" s="16">
        <v>3</v>
      </c>
      <c r="C2693" s="16" t="s">
        <v>2128</v>
      </c>
      <c r="D2693" s="22" t="s">
        <v>2129</v>
      </c>
      <c r="E2693" s="17">
        <v>296</v>
      </c>
      <c r="F2693" s="18">
        <v>142686500</v>
      </c>
      <c r="G2693" s="18">
        <v>222947640.84806585</v>
      </c>
    </row>
    <row r="2694" spans="1:7" x14ac:dyDescent="0.25">
      <c r="A2694" s="16" t="s">
        <v>103</v>
      </c>
      <c r="B2694" s="16">
        <v>3</v>
      </c>
      <c r="C2694" s="16" t="s">
        <v>2130</v>
      </c>
      <c r="D2694" s="22" t="s">
        <v>2131</v>
      </c>
      <c r="E2694" s="17">
        <v>3716</v>
      </c>
      <c r="F2694" s="18">
        <v>107885788.2131324</v>
      </c>
      <c r="G2694" s="18">
        <v>168683455.53252572</v>
      </c>
    </row>
    <row r="2695" spans="1:7" x14ac:dyDescent="0.25">
      <c r="A2695" s="16" t="s">
        <v>103</v>
      </c>
      <c r="B2695" s="16">
        <v>3</v>
      </c>
      <c r="C2695" s="16" t="s">
        <v>2136</v>
      </c>
      <c r="D2695" s="22" t="s">
        <v>2137</v>
      </c>
      <c r="E2695" s="17">
        <v>11</v>
      </c>
      <c r="F2695" s="18">
        <v>1623631545.4545455</v>
      </c>
      <c r="G2695" s="18">
        <v>2510575688.9952049</v>
      </c>
    </row>
    <row r="2696" spans="1:7" x14ac:dyDescent="0.25">
      <c r="A2696" s="16" t="s">
        <v>103</v>
      </c>
      <c r="B2696" s="16">
        <v>3</v>
      </c>
      <c r="C2696" s="16" t="s">
        <v>2138</v>
      </c>
      <c r="D2696" s="22" t="s">
        <v>2139</v>
      </c>
      <c r="E2696" s="17">
        <v>3868</v>
      </c>
      <c r="F2696" s="18">
        <v>96553713.02998966</v>
      </c>
      <c r="G2696" s="18">
        <v>150865152.57096633</v>
      </c>
    </row>
    <row r="2697" spans="1:7" x14ac:dyDescent="0.25">
      <c r="A2697" s="16" t="s">
        <v>103</v>
      </c>
      <c r="B2697" s="16">
        <v>3</v>
      </c>
      <c r="C2697" s="16" t="s">
        <v>2140</v>
      </c>
      <c r="D2697" s="22" t="s">
        <v>2141</v>
      </c>
      <c r="E2697" s="17">
        <v>8492</v>
      </c>
      <c r="F2697" s="18">
        <v>102695512.6000942</v>
      </c>
      <c r="G2697" s="18">
        <v>160462556.94703695</v>
      </c>
    </row>
    <row r="2698" spans="1:7" x14ac:dyDescent="0.25">
      <c r="A2698" s="16" t="s">
        <v>103</v>
      </c>
      <c r="B2698" s="16">
        <v>3</v>
      </c>
      <c r="C2698" s="16" t="s">
        <v>2142</v>
      </c>
      <c r="D2698" s="22" t="s">
        <v>2143</v>
      </c>
      <c r="E2698" s="17">
        <v>7529</v>
      </c>
      <c r="F2698" s="18">
        <v>102353172.53287289</v>
      </c>
      <c r="G2698" s="18">
        <v>159926912.83089715</v>
      </c>
    </row>
    <row r="2699" spans="1:7" x14ac:dyDescent="0.25">
      <c r="A2699" s="16" t="s">
        <v>103</v>
      </c>
      <c r="B2699" s="16">
        <v>3</v>
      </c>
      <c r="C2699" s="16" t="s">
        <v>2150</v>
      </c>
      <c r="D2699" s="22" t="s">
        <v>2151</v>
      </c>
      <c r="E2699" s="17">
        <v>623</v>
      </c>
      <c r="F2699" s="18">
        <v>173872359.55056179</v>
      </c>
      <c r="G2699" s="18">
        <v>272783037.03026766</v>
      </c>
    </row>
    <row r="2700" spans="1:7" x14ac:dyDescent="0.25">
      <c r="A2700" s="16" t="s">
        <v>103</v>
      </c>
      <c r="B2700" s="16">
        <v>3</v>
      </c>
      <c r="C2700" s="16" t="s">
        <v>2152</v>
      </c>
      <c r="D2700" s="22" t="s">
        <v>2153</v>
      </c>
      <c r="E2700" s="17">
        <v>2429</v>
      </c>
      <c r="F2700" s="18">
        <v>123662503.91107452</v>
      </c>
      <c r="G2700" s="18">
        <v>193222615.25018948</v>
      </c>
    </row>
    <row r="2701" spans="1:7" x14ac:dyDescent="0.25">
      <c r="A2701" s="16" t="s">
        <v>103</v>
      </c>
      <c r="B2701" s="16">
        <v>3</v>
      </c>
      <c r="C2701" s="16" t="s">
        <v>2154</v>
      </c>
      <c r="D2701" s="22" t="s">
        <v>2155</v>
      </c>
      <c r="E2701" s="17">
        <v>6058</v>
      </c>
      <c r="F2701" s="18">
        <v>87078932.485968962</v>
      </c>
      <c r="G2701" s="18">
        <v>136063872.08931461</v>
      </c>
    </row>
    <row r="2702" spans="1:7" x14ac:dyDescent="0.25">
      <c r="A2702" s="16" t="s">
        <v>103</v>
      </c>
      <c r="B2702" s="16">
        <v>3</v>
      </c>
      <c r="C2702" s="16" t="s">
        <v>2160</v>
      </c>
      <c r="D2702" s="22" t="s">
        <v>2161</v>
      </c>
      <c r="E2702" s="17">
        <v>5954</v>
      </c>
      <c r="F2702" s="18">
        <v>93136920.2216997</v>
      </c>
      <c r="G2702" s="18">
        <v>145526489.38251066</v>
      </c>
    </row>
    <row r="2703" spans="1:7" x14ac:dyDescent="0.25">
      <c r="A2703" s="16" t="s">
        <v>103</v>
      </c>
      <c r="B2703" s="16">
        <v>3</v>
      </c>
      <c r="C2703" s="16" t="s">
        <v>2162</v>
      </c>
      <c r="D2703" s="22" t="s">
        <v>2163</v>
      </c>
      <c r="E2703" s="17">
        <v>2499</v>
      </c>
      <c r="F2703" s="18">
        <v>99532440.576230496</v>
      </c>
      <c r="G2703" s="18">
        <v>155519369.93882611</v>
      </c>
    </row>
    <row r="2704" spans="1:7" x14ac:dyDescent="0.25">
      <c r="A2704" s="16" t="s">
        <v>103</v>
      </c>
      <c r="B2704" s="16">
        <v>3</v>
      </c>
      <c r="C2704" s="16" t="s">
        <v>2164</v>
      </c>
      <c r="D2704" s="22" t="s">
        <v>2165</v>
      </c>
      <c r="E2704" s="17">
        <v>1</v>
      </c>
      <c r="F2704" s="18">
        <v>785274000</v>
      </c>
      <c r="G2704" s="18">
        <v>1215657836.1296773</v>
      </c>
    </row>
    <row r="2705" spans="1:7" x14ac:dyDescent="0.25">
      <c r="A2705" s="16" t="s">
        <v>103</v>
      </c>
      <c r="B2705" s="16">
        <v>3</v>
      </c>
      <c r="C2705" s="16" t="s">
        <v>2172</v>
      </c>
      <c r="D2705" s="22" t="s">
        <v>303</v>
      </c>
      <c r="E2705" s="17">
        <v>1</v>
      </c>
      <c r="F2705" s="18">
        <v>121121000</v>
      </c>
      <c r="G2705" s="18">
        <v>189251518.75437498</v>
      </c>
    </row>
    <row r="2706" spans="1:7" x14ac:dyDescent="0.25">
      <c r="A2706" s="16" t="s">
        <v>103</v>
      </c>
      <c r="B2706" s="16">
        <v>3</v>
      </c>
      <c r="C2706" s="16" t="s">
        <v>2178</v>
      </c>
      <c r="D2706" s="22" t="s">
        <v>2179</v>
      </c>
      <c r="E2706" s="17">
        <v>7</v>
      </c>
      <c r="F2706" s="18">
        <v>110812285.71428572</v>
      </c>
      <c r="G2706" s="18">
        <v>171991890.96221203</v>
      </c>
    </row>
    <row r="2707" spans="1:7" x14ac:dyDescent="0.25">
      <c r="A2707" s="16" t="s">
        <v>103</v>
      </c>
      <c r="B2707" s="16">
        <v>3</v>
      </c>
      <c r="C2707" s="16" t="s">
        <v>2184</v>
      </c>
      <c r="D2707" s="22" t="s">
        <v>2185</v>
      </c>
      <c r="E2707" s="17">
        <v>1240</v>
      </c>
      <c r="F2707" s="18">
        <v>92426129.838709682</v>
      </c>
      <c r="G2707" s="18">
        <v>144420517.83293173</v>
      </c>
    </row>
    <row r="2708" spans="1:7" x14ac:dyDescent="0.25">
      <c r="A2708" s="16" t="s">
        <v>103</v>
      </c>
      <c r="B2708" s="16">
        <v>3</v>
      </c>
      <c r="C2708" s="16" t="s">
        <v>2186</v>
      </c>
      <c r="D2708" s="22" t="s">
        <v>2187</v>
      </c>
      <c r="E2708" s="17">
        <v>22</v>
      </c>
      <c r="F2708" s="18">
        <v>845707818.18181813</v>
      </c>
      <c r="G2708" s="18">
        <v>1316959835.1077785</v>
      </c>
    </row>
    <row r="2709" spans="1:7" x14ac:dyDescent="0.25">
      <c r="A2709" s="16" t="s">
        <v>103</v>
      </c>
      <c r="B2709" s="16">
        <v>4</v>
      </c>
      <c r="C2709" s="16" t="s">
        <v>739</v>
      </c>
      <c r="D2709" s="22" t="s">
        <v>740</v>
      </c>
      <c r="E2709" s="17">
        <v>1</v>
      </c>
      <c r="F2709" s="18">
        <v>22768149000</v>
      </c>
      <c r="G2709" s="18">
        <v>32080028783.371513</v>
      </c>
    </row>
    <row r="2710" spans="1:7" x14ac:dyDescent="0.25">
      <c r="A2710" s="16" t="s">
        <v>103</v>
      </c>
      <c r="B2710" s="16">
        <v>4</v>
      </c>
      <c r="C2710" s="16" t="s">
        <v>1064</v>
      </c>
      <c r="D2710" s="22" t="s">
        <v>1065</v>
      </c>
      <c r="E2710" s="17">
        <v>2487</v>
      </c>
      <c r="F2710" s="18">
        <v>125885442.70205066</v>
      </c>
      <c r="G2710" s="18">
        <v>172938604.27645004</v>
      </c>
    </row>
    <row r="2711" spans="1:7" x14ac:dyDescent="0.25">
      <c r="A2711" s="16" t="s">
        <v>103</v>
      </c>
      <c r="B2711" s="16">
        <v>4</v>
      </c>
      <c r="C2711" s="16" t="s">
        <v>1078</v>
      </c>
      <c r="D2711" s="22" t="s">
        <v>1079</v>
      </c>
      <c r="E2711" s="17">
        <v>1</v>
      </c>
      <c r="F2711" s="18">
        <v>14207474000</v>
      </c>
      <c r="G2711" s="18">
        <v>19871498346.805</v>
      </c>
    </row>
    <row r="2712" spans="1:7" x14ac:dyDescent="0.25">
      <c r="A2712" s="16" t="s">
        <v>103</v>
      </c>
      <c r="B2712" s="16">
        <v>4</v>
      </c>
      <c r="C2712" s="16" t="s">
        <v>1193</v>
      </c>
      <c r="D2712" s="22" t="s">
        <v>1194</v>
      </c>
      <c r="E2712" s="17">
        <v>1562</v>
      </c>
      <c r="F2712" s="18">
        <v>136019573.62355953</v>
      </c>
      <c r="G2712" s="18">
        <v>186328099.57683626</v>
      </c>
    </row>
    <row r="2713" spans="1:7" x14ac:dyDescent="0.25">
      <c r="A2713" s="16" t="s">
        <v>103</v>
      </c>
      <c r="B2713" s="16">
        <v>4</v>
      </c>
      <c r="C2713" s="16" t="s">
        <v>1250</v>
      </c>
      <c r="D2713" s="22" t="s">
        <v>1251</v>
      </c>
      <c r="E2713" s="17">
        <v>1400</v>
      </c>
      <c r="F2713" s="18">
        <v>422607570.71428573</v>
      </c>
      <c r="G2713" s="18">
        <v>540947931.73818946</v>
      </c>
    </row>
    <row r="2714" spans="1:7" x14ac:dyDescent="0.25">
      <c r="A2714" s="16" t="s">
        <v>103</v>
      </c>
      <c r="B2714" s="16">
        <v>4</v>
      </c>
      <c r="C2714" s="16" t="s">
        <v>1287</v>
      </c>
      <c r="D2714" s="22" t="s">
        <v>1288</v>
      </c>
      <c r="E2714" s="17">
        <v>5154</v>
      </c>
      <c r="F2714" s="18">
        <v>91800434.613892123</v>
      </c>
      <c r="G2714" s="18">
        <v>125753933.32999451</v>
      </c>
    </row>
    <row r="2715" spans="1:7" x14ac:dyDescent="0.25">
      <c r="A2715" s="16" t="s">
        <v>103</v>
      </c>
      <c r="B2715" s="16">
        <v>4</v>
      </c>
      <c r="C2715" s="16" t="s">
        <v>1429</v>
      </c>
      <c r="D2715" s="22" t="s">
        <v>1430</v>
      </c>
      <c r="E2715" s="17">
        <v>2036</v>
      </c>
      <c r="F2715" s="18">
        <v>390280443.51669943</v>
      </c>
      <c r="G2715" s="18">
        <v>516699986.55352122</v>
      </c>
    </row>
    <row r="2716" spans="1:7" x14ac:dyDescent="0.25">
      <c r="A2716" s="16" t="s">
        <v>103</v>
      </c>
      <c r="B2716" s="16">
        <v>4</v>
      </c>
      <c r="C2716" s="16" t="s">
        <v>1431</v>
      </c>
      <c r="D2716" s="22" t="s">
        <v>1432</v>
      </c>
      <c r="E2716" s="17">
        <v>7425</v>
      </c>
      <c r="F2716" s="18">
        <v>175244775.35353535</v>
      </c>
      <c r="G2716" s="18">
        <v>234523702.13841647</v>
      </c>
    </row>
    <row r="2717" spans="1:7" x14ac:dyDescent="0.25">
      <c r="A2717" s="16" t="s">
        <v>103</v>
      </c>
      <c r="B2717" s="16">
        <v>4</v>
      </c>
      <c r="C2717" s="16" t="s">
        <v>1433</v>
      </c>
      <c r="D2717" s="22" t="s">
        <v>1434</v>
      </c>
      <c r="E2717" s="17">
        <v>2396</v>
      </c>
      <c r="F2717" s="18">
        <v>187313474.95826378</v>
      </c>
      <c r="G2717" s="18">
        <v>250746029.40069243</v>
      </c>
    </row>
    <row r="2718" spans="1:7" x14ac:dyDescent="0.25">
      <c r="A2718" s="16" t="s">
        <v>103</v>
      </c>
      <c r="B2718" s="16">
        <v>4</v>
      </c>
      <c r="C2718" s="16" t="s">
        <v>1435</v>
      </c>
      <c r="D2718" s="22" t="s">
        <v>1436</v>
      </c>
      <c r="E2718" s="17">
        <v>335</v>
      </c>
      <c r="F2718" s="18">
        <v>244058737.31343284</v>
      </c>
      <c r="G2718" s="18">
        <v>334326987.87345433</v>
      </c>
    </row>
    <row r="2719" spans="1:7" x14ac:dyDescent="0.25">
      <c r="A2719" s="16" t="s">
        <v>103</v>
      </c>
      <c r="B2719" s="16">
        <v>4</v>
      </c>
      <c r="C2719" s="16" t="s">
        <v>1437</v>
      </c>
      <c r="D2719" s="22" t="s">
        <v>1438</v>
      </c>
      <c r="E2719" s="17">
        <v>2531</v>
      </c>
      <c r="F2719" s="18">
        <v>265706181.35124457</v>
      </c>
      <c r="G2719" s="18">
        <v>356126970.74873078</v>
      </c>
    </row>
    <row r="2720" spans="1:7" x14ac:dyDescent="0.25">
      <c r="A2720" s="16" t="s">
        <v>103</v>
      </c>
      <c r="B2720" s="16">
        <v>4</v>
      </c>
      <c r="C2720" s="16" t="s">
        <v>1439</v>
      </c>
      <c r="D2720" s="22" t="s">
        <v>1440</v>
      </c>
      <c r="E2720" s="17">
        <v>1185</v>
      </c>
      <c r="F2720" s="18">
        <v>278491565.40084386</v>
      </c>
      <c r="G2720" s="18">
        <v>376300510.23558313</v>
      </c>
    </row>
    <row r="2721" spans="1:7" x14ac:dyDescent="0.25">
      <c r="A2721" s="16" t="s">
        <v>103</v>
      </c>
      <c r="B2721" s="16">
        <v>4</v>
      </c>
      <c r="C2721" s="16" t="s">
        <v>1441</v>
      </c>
      <c r="D2721" s="22" t="s">
        <v>1442</v>
      </c>
      <c r="E2721" s="17">
        <v>611</v>
      </c>
      <c r="F2721" s="18">
        <v>327836178.39607203</v>
      </c>
      <c r="G2721" s="18">
        <v>443928750.62486637</v>
      </c>
    </row>
    <row r="2722" spans="1:7" x14ac:dyDescent="0.25">
      <c r="A2722" s="16" t="s">
        <v>103</v>
      </c>
      <c r="B2722" s="16">
        <v>4</v>
      </c>
      <c r="C2722" s="16" t="s">
        <v>1443</v>
      </c>
      <c r="D2722" s="22" t="s">
        <v>1444</v>
      </c>
      <c r="E2722" s="17">
        <v>1233</v>
      </c>
      <c r="F2722" s="18">
        <v>353645081.10300082</v>
      </c>
      <c r="G2722" s="18">
        <v>465543332.77743155</v>
      </c>
    </row>
    <row r="2723" spans="1:7" x14ac:dyDescent="0.25">
      <c r="A2723" s="16" t="s">
        <v>103</v>
      </c>
      <c r="B2723" s="16">
        <v>4</v>
      </c>
      <c r="C2723" s="16" t="s">
        <v>1445</v>
      </c>
      <c r="D2723" s="22" t="s">
        <v>1446</v>
      </c>
      <c r="E2723" s="17">
        <v>1326</v>
      </c>
      <c r="F2723" s="18">
        <v>594126170.43740571</v>
      </c>
      <c r="G2723" s="18">
        <v>752451043.74370682</v>
      </c>
    </row>
    <row r="2724" spans="1:7" x14ac:dyDescent="0.25">
      <c r="A2724" s="16" t="s">
        <v>103</v>
      </c>
      <c r="B2724" s="16">
        <v>4</v>
      </c>
      <c r="C2724" s="16" t="s">
        <v>2288</v>
      </c>
      <c r="D2724" s="22" t="s">
        <v>2289</v>
      </c>
      <c r="E2724" s="17">
        <v>4015</v>
      </c>
      <c r="F2724" s="18">
        <v>269570662.51556665</v>
      </c>
      <c r="G2724" s="18">
        <v>369274859.22935194</v>
      </c>
    </row>
    <row r="2725" spans="1:7" x14ac:dyDescent="0.25">
      <c r="A2725" s="16" t="s">
        <v>103</v>
      </c>
      <c r="B2725" s="16">
        <v>4</v>
      </c>
      <c r="C2725" s="16" t="s">
        <v>2290</v>
      </c>
      <c r="D2725" s="22" t="s">
        <v>2291</v>
      </c>
      <c r="E2725" s="17">
        <v>426</v>
      </c>
      <c r="F2725" s="18">
        <v>636953408.45070422</v>
      </c>
      <c r="G2725" s="18">
        <v>816600384.00294542</v>
      </c>
    </row>
    <row r="2726" spans="1:7" x14ac:dyDescent="0.25">
      <c r="A2726" s="16" t="s">
        <v>103</v>
      </c>
      <c r="B2726" s="16">
        <v>4</v>
      </c>
      <c r="C2726" s="16" t="s">
        <v>2292</v>
      </c>
      <c r="D2726" s="22" t="s">
        <v>2293</v>
      </c>
      <c r="E2726" s="17">
        <v>4125</v>
      </c>
      <c r="F2726" s="18">
        <v>223892119.27272728</v>
      </c>
      <c r="G2726" s="18">
        <v>306701559.28592092</v>
      </c>
    </row>
    <row r="2727" spans="1:7" x14ac:dyDescent="0.25">
      <c r="A2727" s="16" t="s">
        <v>103</v>
      </c>
      <c r="B2727" s="16">
        <v>4</v>
      </c>
      <c r="C2727" s="16" t="s">
        <v>1447</v>
      </c>
      <c r="D2727" s="22" t="s">
        <v>1448</v>
      </c>
      <c r="E2727" s="17">
        <v>290</v>
      </c>
      <c r="F2727" s="18">
        <v>277375051.7241379</v>
      </c>
      <c r="G2727" s="18">
        <v>379966015.87663203</v>
      </c>
    </row>
    <row r="2728" spans="1:7" x14ac:dyDescent="0.25">
      <c r="A2728" s="16" t="s">
        <v>103</v>
      </c>
      <c r="B2728" s="16">
        <v>4</v>
      </c>
      <c r="C2728" s="16" t="s">
        <v>1458</v>
      </c>
      <c r="D2728" s="22" t="s">
        <v>1459</v>
      </c>
      <c r="E2728" s="17">
        <v>2650</v>
      </c>
      <c r="F2728" s="18">
        <v>244749593.96226415</v>
      </c>
      <c r="G2728" s="18">
        <v>335273390.2432639</v>
      </c>
    </row>
    <row r="2729" spans="1:7" x14ac:dyDescent="0.25">
      <c r="A2729" s="16" t="s">
        <v>103</v>
      </c>
      <c r="B2729" s="16">
        <v>4</v>
      </c>
      <c r="C2729" s="16" t="s">
        <v>1460</v>
      </c>
      <c r="D2729" s="22" t="s">
        <v>1461</v>
      </c>
      <c r="E2729" s="17">
        <v>1186</v>
      </c>
      <c r="F2729" s="18">
        <v>311603188.87015176</v>
      </c>
      <c r="G2729" s="18">
        <v>411919117.19272423</v>
      </c>
    </row>
    <row r="2730" spans="1:7" x14ac:dyDescent="0.25">
      <c r="A2730" s="16" t="s">
        <v>103</v>
      </c>
      <c r="B2730" s="16">
        <v>4</v>
      </c>
      <c r="C2730" s="16" t="s">
        <v>1462</v>
      </c>
      <c r="D2730" s="22" t="s">
        <v>1463</v>
      </c>
      <c r="E2730" s="17">
        <v>181</v>
      </c>
      <c r="F2730" s="18">
        <v>540745734.80662978</v>
      </c>
      <c r="G2730" s="18">
        <v>690041520.51968503</v>
      </c>
    </row>
    <row r="2731" spans="1:7" x14ac:dyDescent="0.25">
      <c r="A2731" s="16" t="s">
        <v>103</v>
      </c>
      <c r="B2731" s="16">
        <v>4</v>
      </c>
      <c r="C2731" s="16" t="s">
        <v>2294</v>
      </c>
      <c r="D2731" s="22" t="s">
        <v>2295</v>
      </c>
      <c r="E2731" s="17">
        <v>833</v>
      </c>
      <c r="F2731" s="18">
        <v>389008680.67226893</v>
      </c>
      <c r="G2731" s="18">
        <v>514243352.04258454</v>
      </c>
    </row>
    <row r="2732" spans="1:7" x14ac:dyDescent="0.25">
      <c r="A2732" s="16" t="s">
        <v>103</v>
      </c>
      <c r="B2732" s="16">
        <v>4</v>
      </c>
      <c r="C2732" s="16" t="s">
        <v>1464</v>
      </c>
      <c r="D2732" s="22" t="s">
        <v>204</v>
      </c>
      <c r="E2732" s="17">
        <v>3885</v>
      </c>
      <c r="F2732" s="18">
        <v>263544640.15444016</v>
      </c>
      <c r="G2732" s="18">
        <v>350272000.81134826</v>
      </c>
    </row>
    <row r="2733" spans="1:7" x14ac:dyDescent="0.25">
      <c r="A2733" s="16" t="s">
        <v>103</v>
      </c>
      <c r="B2733" s="16">
        <v>4</v>
      </c>
      <c r="C2733" s="16" t="s">
        <v>1467</v>
      </c>
      <c r="D2733" s="22" t="s">
        <v>796</v>
      </c>
      <c r="E2733" s="17">
        <v>7757</v>
      </c>
      <c r="F2733" s="18">
        <v>173604309.9136264</v>
      </c>
      <c r="G2733" s="18">
        <v>234320209.5216423</v>
      </c>
    </row>
    <row r="2734" spans="1:7" x14ac:dyDescent="0.25">
      <c r="A2734" s="16" t="s">
        <v>103</v>
      </c>
      <c r="B2734" s="16">
        <v>4</v>
      </c>
      <c r="C2734" s="16" t="s">
        <v>1468</v>
      </c>
      <c r="D2734" s="22" t="s">
        <v>287</v>
      </c>
      <c r="E2734" s="17">
        <v>11292</v>
      </c>
      <c r="F2734" s="18">
        <v>124560238.31030819</v>
      </c>
      <c r="G2734" s="18">
        <v>168648763.47496963</v>
      </c>
    </row>
    <row r="2735" spans="1:7" x14ac:dyDescent="0.25">
      <c r="A2735" s="16" t="s">
        <v>103</v>
      </c>
      <c r="B2735" s="16">
        <v>4</v>
      </c>
      <c r="C2735" s="16" t="s">
        <v>1469</v>
      </c>
      <c r="D2735" s="22" t="s">
        <v>1470</v>
      </c>
      <c r="E2735" s="17">
        <v>4001</v>
      </c>
      <c r="F2735" s="18">
        <v>266311721.31967008</v>
      </c>
      <c r="G2735" s="18">
        <v>349066357.1799466</v>
      </c>
    </row>
    <row r="2736" spans="1:7" x14ac:dyDescent="0.25">
      <c r="A2736" s="16" t="s">
        <v>103</v>
      </c>
      <c r="B2736" s="16">
        <v>4</v>
      </c>
      <c r="C2736" s="16" t="s">
        <v>1487</v>
      </c>
      <c r="D2736" s="22" t="s">
        <v>1488</v>
      </c>
      <c r="E2736" s="17">
        <v>679</v>
      </c>
      <c r="F2736" s="18">
        <v>162261449.18998528</v>
      </c>
      <c r="G2736" s="18">
        <v>222275964.9369576</v>
      </c>
    </row>
    <row r="2737" spans="1:7" x14ac:dyDescent="0.25">
      <c r="A2737" s="16" t="s">
        <v>103</v>
      </c>
      <c r="B2737" s="16">
        <v>4</v>
      </c>
      <c r="C2737" s="16" t="s">
        <v>1489</v>
      </c>
      <c r="D2737" s="22" t="s">
        <v>1490</v>
      </c>
      <c r="E2737" s="17">
        <v>2864</v>
      </c>
      <c r="F2737" s="18">
        <v>362724105.09776539</v>
      </c>
      <c r="G2737" s="18">
        <v>479354835.07476127</v>
      </c>
    </row>
    <row r="2738" spans="1:7" x14ac:dyDescent="0.25">
      <c r="A2738" s="16" t="s">
        <v>103</v>
      </c>
      <c r="B2738" s="16">
        <v>4</v>
      </c>
      <c r="C2738" s="16" t="s">
        <v>1500</v>
      </c>
      <c r="D2738" s="22" t="s">
        <v>1501</v>
      </c>
      <c r="E2738" s="17">
        <v>1305</v>
      </c>
      <c r="F2738" s="18">
        <v>116175908.04597701</v>
      </c>
      <c r="G2738" s="18">
        <v>159145025.94154844</v>
      </c>
    </row>
    <row r="2739" spans="1:7" x14ac:dyDescent="0.25">
      <c r="A2739" s="16" t="s">
        <v>103</v>
      </c>
      <c r="B2739" s="16">
        <v>4</v>
      </c>
      <c r="C2739" s="16" t="s">
        <v>1502</v>
      </c>
      <c r="D2739" s="22" t="s">
        <v>1503</v>
      </c>
      <c r="E2739" s="17">
        <v>126</v>
      </c>
      <c r="F2739" s="18">
        <v>132531658.73015873</v>
      </c>
      <c r="G2739" s="18">
        <v>181550081.00586754</v>
      </c>
    </row>
    <row r="2740" spans="1:7" x14ac:dyDescent="0.25">
      <c r="A2740" s="16" t="s">
        <v>103</v>
      </c>
      <c r="B2740" s="16">
        <v>4</v>
      </c>
      <c r="C2740" s="16" t="s">
        <v>1504</v>
      </c>
      <c r="D2740" s="22" t="s">
        <v>1505</v>
      </c>
      <c r="E2740" s="17">
        <v>674</v>
      </c>
      <c r="F2740" s="18">
        <v>99628522.255192876</v>
      </c>
      <c r="G2740" s="18">
        <v>136477286.70456055</v>
      </c>
    </row>
    <row r="2741" spans="1:7" x14ac:dyDescent="0.25">
      <c r="A2741" s="16" t="s">
        <v>103</v>
      </c>
      <c r="B2741" s="16">
        <v>4</v>
      </c>
      <c r="C2741" s="16" t="s">
        <v>1506</v>
      </c>
      <c r="D2741" s="22" t="s">
        <v>1507</v>
      </c>
      <c r="E2741" s="17">
        <v>5051</v>
      </c>
      <c r="F2741" s="18">
        <v>281203461.88873488</v>
      </c>
      <c r="G2741" s="18">
        <v>377055494.60813868</v>
      </c>
    </row>
    <row r="2742" spans="1:7" x14ac:dyDescent="0.25">
      <c r="A2742" s="16" t="s">
        <v>103</v>
      </c>
      <c r="B2742" s="16">
        <v>4</v>
      </c>
      <c r="C2742" s="16" t="s">
        <v>1508</v>
      </c>
      <c r="D2742" s="22" t="s">
        <v>1509</v>
      </c>
      <c r="E2742" s="17">
        <v>140</v>
      </c>
      <c r="F2742" s="18">
        <v>300755800</v>
      </c>
      <c r="G2742" s="18">
        <v>380410776.668607</v>
      </c>
    </row>
    <row r="2743" spans="1:7" x14ac:dyDescent="0.25">
      <c r="A2743" s="16" t="s">
        <v>103</v>
      </c>
      <c r="B2743" s="16">
        <v>4</v>
      </c>
      <c r="C2743" s="16" t="s">
        <v>1595</v>
      </c>
      <c r="D2743" s="22" t="s">
        <v>1596</v>
      </c>
      <c r="E2743" s="17">
        <v>9638</v>
      </c>
      <c r="F2743" s="18">
        <v>94097822.162274331</v>
      </c>
      <c r="G2743" s="18">
        <v>128675193.77682565</v>
      </c>
    </row>
    <row r="2744" spans="1:7" x14ac:dyDescent="0.25">
      <c r="A2744" s="16" t="s">
        <v>103</v>
      </c>
      <c r="B2744" s="16">
        <v>4</v>
      </c>
      <c r="C2744" s="16" t="s">
        <v>1603</v>
      </c>
      <c r="D2744" s="22" t="s">
        <v>1604</v>
      </c>
      <c r="E2744" s="17">
        <v>1255</v>
      </c>
      <c r="F2744" s="18">
        <v>93780934.661354586</v>
      </c>
      <c r="G2744" s="18">
        <v>128467029.25184041</v>
      </c>
    </row>
    <row r="2745" spans="1:7" x14ac:dyDescent="0.25">
      <c r="A2745" s="16" t="s">
        <v>103</v>
      </c>
      <c r="B2745" s="16">
        <v>4</v>
      </c>
      <c r="C2745" s="16" t="s">
        <v>1605</v>
      </c>
      <c r="D2745" s="22" t="s">
        <v>1606</v>
      </c>
      <c r="E2745" s="17">
        <v>5657</v>
      </c>
      <c r="F2745" s="18">
        <v>92965563.549584582</v>
      </c>
      <c r="G2745" s="18">
        <v>126898985.77150103</v>
      </c>
    </row>
    <row r="2746" spans="1:7" x14ac:dyDescent="0.25">
      <c r="A2746" s="16" t="s">
        <v>103</v>
      </c>
      <c r="B2746" s="16">
        <v>4</v>
      </c>
      <c r="C2746" s="16" t="s">
        <v>1622</v>
      </c>
      <c r="D2746" s="22" t="s">
        <v>55</v>
      </c>
      <c r="E2746" s="17">
        <v>808</v>
      </c>
      <c r="F2746" s="18">
        <v>97173883.663366333</v>
      </c>
      <c r="G2746" s="18">
        <v>133114923.03089607</v>
      </c>
    </row>
    <row r="2747" spans="1:7" x14ac:dyDescent="0.25">
      <c r="A2747" s="16" t="s">
        <v>103</v>
      </c>
      <c r="B2747" s="16">
        <v>4</v>
      </c>
      <c r="C2747" s="16" t="s">
        <v>2296</v>
      </c>
      <c r="D2747" s="22" t="s">
        <v>2297</v>
      </c>
      <c r="E2747" s="17">
        <v>1284</v>
      </c>
      <c r="F2747" s="18">
        <v>255639126.1682243</v>
      </c>
      <c r="G2747" s="18">
        <v>350190514.22701156</v>
      </c>
    </row>
    <row r="2748" spans="1:7" x14ac:dyDescent="0.25">
      <c r="A2748" s="16" t="s">
        <v>103</v>
      </c>
      <c r="B2748" s="16">
        <v>4</v>
      </c>
      <c r="C2748" s="16" t="s">
        <v>1633</v>
      </c>
      <c r="D2748" s="22" t="s">
        <v>1634</v>
      </c>
      <c r="E2748" s="17">
        <v>2534</v>
      </c>
      <c r="F2748" s="18">
        <v>268156132.99131808</v>
      </c>
      <c r="G2748" s="18">
        <v>353639903.05040038</v>
      </c>
    </row>
    <row r="2749" spans="1:7" x14ac:dyDescent="0.25">
      <c r="A2749" s="16" t="s">
        <v>103</v>
      </c>
      <c r="B2749" s="16">
        <v>4</v>
      </c>
      <c r="C2749" s="16" t="s">
        <v>1635</v>
      </c>
      <c r="D2749" s="22" t="s">
        <v>1636</v>
      </c>
      <c r="E2749" s="17">
        <v>3220</v>
      </c>
      <c r="F2749" s="18">
        <v>230345150.310559</v>
      </c>
      <c r="G2749" s="18">
        <v>312588632.00650042</v>
      </c>
    </row>
    <row r="2750" spans="1:7" x14ac:dyDescent="0.25">
      <c r="A2750" s="16" t="s">
        <v>103</v>
      </c>
      <c r="B2750" s="16">
        <v>4</v>
      </c>
      <c r="C2750" s="16" t="s">
        <v>1643</v>
      </c>
      <c r="D2750" s="22" t="s">
        <v>1644</v>
      </c>
      <c r="E2750" s="17">
        <v>4772</v>
      </c>
      <c r="F2750" s="18">
        <v>225030261.31601006</v>
      </c>
      <c r="G2750" s="18">
        <v>304511260.33758932</v>
      </c>
    </row>
    <row r="2751" spans="1:7" x14ac:dyDescent="0.25">
      <c r="A2751" s="16" t="s">
        <v>103</v>
      </c>
      <c r="B2751" s="16">
        <v>4</v>
      </c>
      <c r="C2751" s="16" t="s">
        <v>1645</v>
      </c>
      <c r="D2751" s="22" t="s">
        <v>1646</v>
      </c>
      <c r="E2751" s="17">
        <v>1609</v>
      </c>
      <c r="F2751" s="18">
        <v>270340584.21379739</v>
      </c>
      <c r="G2751" s="18">
        <v>357714719.75762254</v>
      </c>
    </row>
    <row r="2752" spans="1:7" x14ac:dyDescent="0.25">
      <c r="A2752" s="16" t="s">
        <v>103</v>
      </c>
      <c r="B2752" s="16">
        <v>4</v>
      </c>
      <c r="C2752" s="16" t="s">
        <v>1652</v>
      </c>
      <c r="D2752" s="22" t="s">
        <v>1653</v>
      </c>
      <c r="E2752" s="17">
        <v>2925</v>
      </c>
      <c r="F2752" s="18">
        <v>173781224.61538461</v>
      </c>
      <c r="G2752" s="18">
        <v>238056383.36479843</v>
      </c>
    </row>
    <row r="2753" spans="1:7" x14ac:dyDescent="0.25">
      <c r="A2753" s="16" t="s">
        <v>103</v>
      </c>
      <c r="B2753" s="16">
        <v>4</v>
      </c>
      <c r="C2753" s="16" t="s">
        <v>1654</v>
      </c>
      <c r="D2753" s="22" t="s">
        <v>1655</v>
      </c>
      <c r="E2753" s="17">
        <v>11535</v>
      </c>
      <c r="F2753" s="18">
        <v>212276354.48634592</v>
      </c>
      <c r="G2753" s="18">
        <v>290789545.86684668</v>
      </c>
    </row>
    <row r="2754" spans="1:7" x14ac:dyDescent="0.25">
      <c r="A2754" s="16" t="s">
        <v>103</v>
      </c>
      <c r="B2754" s="16">
        <v>4</v>
      </c>
      <c r="C2754" s="16" t="s">
        <v>1658</v>
      </c>
      <c r="D2754" s="22" t="s">
        <v>1563</v>
      </c>
      <c r="E2754" s="17">
        <v>2209</v>
      </c>
      <c r="F2754" s="18">
        <v>315847837.03033048</v>
      </c>
      <c r="G2754" s="18">
        <v>413659950.72259349</v>
      </c>
    </row>
    <row r="2755" spans="1:7" x14ac:dyDescent="0.25">
      <c r="A2755" s="16" t="s">
        <v>103</v>
      </c>
      <c r="B2755" s="16">
        <v>4</v>
      </c>
      <c r="C2755" s="16" t="s">
        <v>1659</v>
      </c>
      <c r="D2755" s="22" t="s">
        <v>1660</v>
      </c>
      <c r="E2755" s="17">
        <v>8796</v>
      </c>
      <c r="F2755" s="18">
        <v>164437384.60663939</v>
      </c>
      <c r="G2755" s="18">
        <v>223336810.19022757</v>
      </c>
    </row>
    <row r="2756" spans="1:7" x14ac:dyDescent="0.25">
      <c r="A2756" s="16" t="s">
        <v>103</v>
      </c>
      <c r="B2756" s="16">
        <v>4</v>
      </c>
      <c r="C2756" s="16" t="s">
        <v>1661</v>
      </c>
      <c r="D2756" s="22" t="s">
        <v>1662</v>
      </c>
      <c r="E2756" s="17">
        <v>6871</v>
      </c>
      <c r="F2756" s="18">
        <v>187562256.87672827</v>
      </c>
      <c r="G2756" s="18">
        <v>256934573.67958385</v>
      </c>
    </row>
    <row r="2757" spans="1:7" x14ac:dyDescent="0.25">
      <c r="A2757" s="16" t="s">
        <v>103</v>
      </c>
      <c r="B2757" s="16">
        <v>4</v>
      </c>
      <c r="C2757" s="16" t="s">
        <v>1669</v>
      </c>
      <c r="D2757" s="22" t="s">
        <v>1670</v>
      </c>
      <c r="E2757" s="17">
        <v>4286</v>
      </c>
      <c r="F2757" s="18">
        <v>226925006.29958004</v>
      </c>
      <c r="G2757" s="18">
        <v>301707788.45397574</v>
      </c>
    </row>
    <row r="2758" spans="1:7" x14ac:dyDescent="0.25">
      <c r="A2758" s="16" t="s">
        <v>103</v>
      </c>
      <c r="B2758" s="16">
        <v>4</v>
      </c>
      <c r="C2758" s="16" t="s">
        <v>1671</v>
      </c>
      <c r="D2758" s="22" t="s">
        <v>1672</v>
      </c>
      <c r="E2758" s="17">
        <v>5532</v>
      </c>
      <c r="F2758" s="18">
        <v>273119596.34851772</v>
      </c>
      <c r="G2758" s="18">
        <v>358989205.38406116</v>
      </c>
    </row>
    <row r="2759" spans="1:7" x14ac:dyDescent="0.25">
      <c r="A2759" s="16" t="s">
        <v>103</v>
      </c>
      <c r="B2759" s="16">
        <v>4</v>
      </c>
      <c r="C2759" s="16" t="s">
        <v>1673</v>
      </c>
      <c r="D2759" s="22" t="s">
        <v>1674</v>
      </c>
      <c r="E2759" s="17">
        <v>7745</v>
      </c>
      <c r="F2759" s="18">
        <v>219367343.70561653</v>
      </c>
      <c r="G2759" s="18">
        <v>300503210.31681418</v>
      </c>
    </row>
    <row r="2760" spans="1:7" x14ac:dyDescent="0.25">
      <c r="A2760" s="16" t="s">
        <v>103</v>
      </c>
      <c r="B2760" s="16">
        <v>4</v>
      </c>
      <c r="C2760" s="16" t="s">
        <v>1675</v>
      </c>
      <c r="D2760" s="22" t="s">
        <v>1676</v>
      </c>
      <c r="E2760" s="17">
        <v>2106</v>
      </c>
      <c r="F2760" s="18">
        <v>131869808.64197531</v>
      </c>
      <c r="G2760" s="18">
        <v>180643439.99584305</v>
      </c>
    </row>
    <row r="2761" spans="1:7" x14ac:dyDescent="0.25">
      <c r="A2761" s="16" t="s">
        <v>103</v>
      </c>
      <c r="B2761" s="16">
        <v>4</v>
      </c>
      <c r="C2761" s="16" t="s">
        <v>1677</v>
      </c>
      <c r="D2761" s="22" t="s">
        <v>1678</v>
      </c>
      <c r="E2761" s="17">
        <v>1016</v>
      </c>
      <c r="F2761" s="18">
        <v>240695115.15748033</v>
      </c>
      <c r="G2761" s="18">
        <v>329719295.58111537</v>
      </c>
    </row>
    <row r="2762" spans="1:7" x14ac:dyDescent="0.25">
      <c r="A2762" s="16" t="s">
        <v>103</v>
      </c>
      <c r="B2762" s="16">
        <v>4</v>
      </c>
      <c r="C2762" s="16" t="s">
        <v>1679</v>
      </c>
      <c r="D2762" s="22" t="s">
        <v>1680</v>
      </c>
      <c r="E2762" s="17">
        <v>15402</v>
      </c>
      <c r="F2762" s="18">
        <v>170656659.71951693</v>
      </c>
      <c r="G2762" s="18">
        <v>230275503.10620126</v>
      </c>
    </row>
    <row r="2763" spans="1:7" x14ac:dyDescent="0.25">
      <c r="A2763" s="16" t="s">
        <v>103</v>
      </c>
      <c r="B2763" s="16">
        <v>4</v>
      </c>
      <c r="C2763" s="16" t="s">
        <v>1689</v>
      </c>
      <c r="D2763" s="22" t="s">
        <v>1690</v>
      </c>
      <c r="E2763" s="17">
        <v>8144</v>
      </c>
      <c r="F2763" s="18">
        <v>150483036.22298625</v>
      </c>
      <c r="G2763" s="18">
        <v>205943093.65439799</v>
      </c>
    </row>
    <row r="2764" spans="1:7" x14ac:dyDescent="0.25">
      <c r="A2764" s="16" t="s">
        <v>103</v>
      </c>
      <c r="B2764" s="16">
        <v>4</v>
      </c>
      <c r="C2764" s="16" t="s">
        <v>2282</v>
      </c>
      <c r="D2764" s="22" t="s">
        <v>2283</v>
      </c>
      <c r="E2764" s="17">
        <v>13041</v>
      </c>
      <c r="F2764" s="18">
        <v>126527141.09347443</v>
      </c>
      <c r="G2764" s="18">
        <v>172913092.59256309</v>
      </c>
    </row>
    <row r="2765" spans="1:7" x14ac:dyDescent="0.25">
      <c r="A2765" s="16" t="s">
        <v>103</v>
      </c>
      <c r="B2765" s="16">
        <v>4</v>
      </c>
      <c r="C2765" s="16" t="s">
        <v>1719</v>
      </c>
      <c r="D2765" s="22" t="s">
        <v>1720</v>
      </c>
      <c r="E2765" s="17">
        <v>2812</v>
      </c>
      <c r="F2765" s="18">
        <v>208899574.32432431</v>
      </c>
      <c r="G2765" s="18">
        <v>278886332.68902004</v>
      </c>
    </row>
    <row r="2766" spans="1:7" x14ac:dyDescent="0.25">
      <c r="A2766" s="16" t="s">
        <v>103</v>
      </c>
      <c r="B2766" s="16">
        <v>4</v>
      </c>
      <c r="C2766" s="16" t="s">
        <v>2249</v>
      </c>
      <c r="D2766" s="22" t="s">
        <v>2250</v>
      </c>
      <c r="E2766" s="17">
        <v>6244</v>
      </c>
      <c r="F2766" s="18">
        <v>198171875.40038437</v>
      </c>
      <c r="G2766" s="18">
        <v>271468346.56759179</v>
      </c>
    </row>
    <row r="2767" spans="1:7" x14ac:dyDescent="0.25">
      <c r="A2767" s="16" t="s">
        <v>103</v>
      </c>
      <c r="B2767" s="16">
        <v>4</v>
      </c>
      <c r="C2767" s="16" t="s">
        <v>1755</v>
      </c>
      <c r="D2767" s="22" t="s">
        <v>1756</v>
      </c>
      <c r="E2767" s="17">
        <v>353</v>
      </c>
      <c r="F2767" s="18">
        <v>272324600.56657225</v>
      </c>
      <c r="G2767" s="18">
        <v>378166055.48649395</v>
      </c>
    </row>
    <row r="2768" spans="1:7" x14ac:dyDescent="0.25">
      <c r="A2768" s="16" t="s">
        <v>103</v>
      </c>
      <c r="B2768" s="16">
        <v>4</v>
      </c>
      <c r="C2768" s="16" t="s">
        <v>1766</v>
      </c>
      <c r="D2768" s="22" t="s">
        <v>1767</v>
      </c>
      <c r="E2768" s="17">
        <v>3589</v>
      </c>
      <c r="F2768" s="18">
        <v>298547128.44803566</v>
      </c>
      <c r="G2768" s="18">
        <v>400051191.47878528</v>
      </c>
    </row>
    <row r="2769" spans="1:7" x14ac:dyDescent="0.25">
      <c r="A2769" s="16" t="s">
        <v>103</v>
      </c>
      <c r="B2769" s="16">
        <v>4</v>
      </c>
      <c r="C2769" s="16" t="s">
        <v>1768</v>
      </c>
      <c r="D2769" s="22" t="s">
        <v>1769</v>
      </c>
      <c r="E2769" s="17">
        <v>1413</v>
      </c>
      <c r="F2769" s="18">
        <v>219192861.99575371</v>
      </c>
      <c r="G2769" s="18">
        <v>293781631.22333699</v>
      </c>
    </row>
    <row r="2770" spans="1:7" x14ac:dyDescent="0.25">
      <c r="A2770" s="16" t="s">
        <v>103</v>
      </c>
      <c r="B2770" s="16">
        <v>4</v>
      </c>
      <c r="C2770" s="16" t="s">
        <v>1770</v>
      </c>
      <c r="D2770" s="22" t="s">
        <v>1752</v>
      </c>
      <c r="E2770" s="17">
        <v>317</v>
      </c>
      <c r="F2770" s="18">
        <v>601998208.20189273</v>
      </c>
      <c r="G2770" s="18">
        <v>796638468.3801434</v>
      </c>
    </row>
    <row r="2771" spans="1:7" x14ac:dyDescent="0.25">
      <c r="A2771" s="16" t="s">
        <v>103</v>
      </c>
      <c r="B2771" s="16">
        <v>4</v>
      </c>
      <c r="C2771" s="16" t="s">
        <v>1771</v>
      </c>
      <c r="D2771" s="22" t="s">
        <v>169</v>
      </c>
      <c r="E2771" s="17">
        <v>1683</v>
      </c>
      <c r="F2771" s="18">
        <v>230222582.88770053</v>
      </c>
      <c r="G2771" s="18">
        <v>310408618.66444725</v>
      </c>
    </row>
    <row r="2772" spans="1:7" x14ac:dyDescent="0.25">
      <c r="A2772" s="16" t="s">
        <v>103</v>
      </c>
      <c r="B2772" s="16">
        <v>4</v>
      </c>
      <c r="C2772" s="16" t="s">
        <v>1772</v>
      </c>
      <c r="D2772" s="22" t="s">
        <v>1773</v>
      </c>
      <c r="E2772" s="17">
        <v>857</v>
      </c>
      <c r="F2772" s="18">
        <v>309618275.37922984</v>
      </c>
      <c r="G2772" s="18">
        <v>415051796.52612758</v>
      </c>
    </row>
    <row r="2773" spans="1:7" x14ac:dyDescent="0.25">
      <c r="A2773" s="16" t="s">
        <v>103</v>
      </c>
      <c r="B2773" s="16">
        <v>4</v>
      </c>
      <c r="C2773" s="16" t="s">
        <v>1774</v>
      </c>
      <c r="D2773" s="22" t="s">
        <v>1775</v>
      </c>
      <c r="E2773" s="17">
        <v>29</v>
      </c>
      <c r="F2773" s="18">
        <v>292496827.58620691</v>
      </c>
      <c r="G2773" s="18">
        <v>398189910.94888645</v>
      </c>
    </row>
    <row r="2774" spans="1:7" x14ac:dyDescent="0.25">
      <c r="A2774" s="16" t="s">
        <v>103</v>
      </c>
      <c r="B2774" s="16">
        <v>4</v>
      </c>
      <c r="C2774" s="16" t="s">
        <v>1776</v>
      </c>
      <c r="D2774" s="22" t="s">
        <v>1777</v>
      </c>
      <c r="E2774" s="17">
        <v>738</v>
      </c>
      <c r="F2774" s="18">
        <v>390502726.28726286</v>
      </c>
      <c r="G2774" s="18">
        <v>522426365.52213705</v>
      </c>
    </row>
    <row r="2775" spans="1:7" x14ac:dyDescent="0.25">
      <c r="A2775" s="16" t="s">
        <v>103</v>
      </c>
      <c r="B2775" s="16">
        <v>4</v>
      </c>
      <c r="C2775" s="16" t="s">
        <v>1778</v>
      </c>
      <c r="D2775" s="22" t="s">
        <v>1779</v>
      </c>
      <c r="E2775" s="17">
        <v>721</v>
      </c>
      <c r="F2775" s="18">
        <v>302519173.37031901</v>
      </c>
      <c r="G2775" s="18">
        <v>400364294.68859094</v>
      </c>
    </row>
    <row r="2776" spans="1:7" x14ac:dyDescent="0.25">
      <c r="A2776" s="16" t="s">
        <v>103</v>
      </c>
      <c r="B2776" s="16">
        <v>4</v>
      </c>
      <c r="C2776" s="16" t="s">
        <v>1780</v>
      </c>
      <c r="D2776" s="22" t="s">
        <v>683</v>
      </c>
      <c r="E2776" s="17">
        <v>3383</v>
      </c>
      <c r="F2776" s="18">
        <v>296473243.27519953</v>
      </c>
      <c r="G2776" s="18">
        <v>394211434.62518042</v>
      </c>
    </row>
    <row r="2777" spans="1:7" x14ac:dyDescent="0.25">
      <c r="A2777" s="16" t="s">
        <v>103</v>
      </c>
      <c r="B2777" s="16">
        <v>4</v>
      </c>
      <c r="C2777" s="16" t="s">
        <v>1781</v>
      </c>
      <c r="D2777" s="22" t="s">
        <v>1782</v>
      </c>
      <c r="E2777" s="17">
        <v>678</v>
      </c>
      <c r="F2777" s="18">
        <v>249877340.7079646</v>
      </c>
      <c r="G2777" s="18">
        <v>328026285.28720045</v>
      </c>
    </row>
    <row r="2778" spans="1:7" x14ac:dyDescent="0.25">
      <c r="A2778" s="16" t="s">
        <v>103</v>
      </c>
      <c r="B2778" s="16">
        <v>4</v>
      </c>
      <c r="C2778" s="16" t="s">
        <v>1783</v>
      </c>
      <c r="D2778" s="22" t="s">
        <v>1784</v>
      </c>
      <c r="E2778" s="17">
        <v>73</v>
      </c>
      <c r="F2778" s="18">
        <v>374416835.61643833</v>
      </c>
      <c r="G2778" s="18">
        <v>490928090.1991688</v>
      </c>
    </row>
    <row r="2779" spans="1:7" x14ac:dyDescent="0.25">
      <c r="A2779" s="16" t="s">
        <v>103</v>
      </c>
      <c r="B2779" s="16">
        <v>4</v>
      </c>
      <c r="C2779" s="16" t="s">
        <v>1785</v>
      </c>
      <c r="D2779" s="22" t="s">
        <v>1786</v>
      </c>
      <c r="E2779" s="17">
        <v>2775</v>
      </c>
      <c r="F2779" s="18">
        <v>235027744.5045045</v>
      </c>
      <c r="G2779" s="18">
        <v>315656655.97692955</v>
      </c>
    </row>
    <row r="2780" spans="1:7" x14ac:dyDescent="0.25">
      <c r="A2780" s="16" t="s">
        <v>103</v>
      </c>
      <c r="B2780" s="16">
        <v>4</v>
      </c>
      <c r="C2780" s="16" t="s">
        <v>1787</v>
      </c>
      <c r="D2780" s="22" t="s">
        <v>1788</v>
      </c>
      <c r="E2780" s="17">
        <v>3392</v>
      </c>
      <c r="F2780" s="18">
        <v>222965777.41745284</v>
      </c>
      <c r="G2780" s="18">
        <v>302849245.50864995</v>
      </c>
    </row>
    <row r="2781" spans="1:7" x14ac:dyDescent="0.25">
      <c r="A2781" s="16" t="s">
        <v>103</v>
      </c>
      <c r="B2781" s="16">
        <v>4</v>
      </c>
      <c r="C2781" s="16" t="s">
        <v>1789</v>
      </c>
      <c r="D2781" s="22" t="s">
        <v>1790</v>
      </c>
      <c r="E2781" s="17">
        <v>626</v>
      </c>
      <c r="F2781" s="18">
        <v>301843984.02555913</v>
      </c>
      <c r="G2781" s="18">
        <v>406656036.9150396</v>
      </c>
    </row>
    <row r="2782" spans="1:7" x14ac:dyDescent="0.25">
      <c r="A2782" s="16" t="s">
        <v>103</v>
      </c>
      <c r="B2782" s="16">
        <v>4</v>
      </c>
      <c r="C2782" s="16" t="s">
        <v>1791</v>
      </c>
      <c r="D2782" s="22" t="s">
        <v>1792</v>
      </c>
      <c r="E2782" s="17">
        <v>1321</v>
      </c>
      <c r="F2782" s="18">
        <v>204043601.05980319</v>
      </c>
      <c r="G2782" s="18">
        <v>273750089.796332</v>
      </c>
    </row>
    <row r="2783" spans="1:7" x14ac:dyDescent="0.25">
      <c r="A2783" s="16" t="s">
        <v>103</v>
      </c>
      <c r="B2783" s="16">
        <v>4</v>
      </c>
      <c r="C2783" s="16" t="s">
        <v>1793</v>
      </c>
      <c r="D2783" s="22" t="s">
        <v>1794</v>
      </c>
      <c r="E2783" s="17">
        <v>367</v>
      </c>
      <c r="F2783" s="18">
        <v>224191700.27247956</v>
      </c>
      <c r="G2783" s="18">
        <v>297070973.46553898</v>
      </c>
    </row>
    <row r="2784" spans="1:7" x14ac:dyDescent="0.25">
      <c r="A2784" s="16" t="s">
        <v>103</v>
      </c>
      <c r="B2784" s="16">
        <v>4</v>
      </c>
      <c r="C2784" s="16" t="s">
        <v>1797</v>
      </c>
      <c r="D2784" s="22" t="s">
        <v>1798</v>
      </c>
      <c r="E2784" s="17">
        <v>505</v>
      </c>
      <c r="F2784" s="18">
        <v>130301526.73267327</v>
      </c>
      <c r="G2784" s="18">
        <v>178495308.75597322</v>
      </c>
    </row>
    <row r="2785" spans="1:7" x14ac:dyDescent="0.25">
      <c r="A2785" s="16" t="s">
        <v>103</v>
      </c>
      <c r="B2785" s="16">
        <v>4</v>
      </c>
      <c r="C2785" s="16" t="s">
        <v>1810</v>
      </c>
      <c r="D2785" s="22" t="s">
        <v>1811</v>
      </c>
      <c r="E2785" s="17">
        <v>681</v>
      </c>
      <c r="F2785" s="18">
        <v>165088264.3171806</v>
      </c>
      <c r="G2785" s="18">
        <v>226148443.89660501</v>
      </c>
    </row>
    <row r="2786" spans="1:7" x14ac:dyDescent="0.25">
      <c r="A2786" s="16" t="s">
        <v>103</v>
      </c>
      <c r="B2786" s="16">
        <v>4</v>
      </c>
      <c r="C2786" s="16" t="s">
        <v>1817</v>
      </c>
      <c r="D2786" s="22" t="s">
        <v>1818</v>
      </c>
      <c r="E2786" s="17">
        <v>2331</v>
      </c>
      <c r="F2786" s="18">
        <v>380297561.13256115</v>
      </c>
      <c r="G2786" s="18">
        <v>500078858.62289608</v>
      </c>
    </row>
    <row r="2787" spans="1:7" x14ac:dyDescent="0.25">
      <c r="A2787" s="16" t="s">
        <v>103</v>
      </c>
      <c r="B2787" s="16">
        <v>4</v>
      </c>
      <c r="C2787" s="16" t="s">
        <v>1832</v>
      </c>
      <c r="D2787" s="22" t="s">
        <v>1833</v>
      </c>
      <c r="E2787" s="17">
        <v>60</v>
      </c>
      <c r="F2787" s="18">
        <v>505946483.33333331</v>
      </c>
      <c r="G2787" s="18">
        <v>687645084.42241323</v>
      </c>
    </row>
    <row r="2788" spans="1:7" x14ac:dyDescent="0.25">
      <c r="A2788" s="16" t="s">
        <v>103</v>
      </c>
      <c r="B2788" s="16">
        <v>4</v>
      </c>
      <c r="C2788" s="16" t="s">
        <v>1836</v>
      </c>
      <c r="D2788" s="22" t="s">
        <v>1837</v>
      </c>
      <c r="E2788" s="17">
        <v>1655</v>
      </c>
      <c r="F2788" s="18">
        <v>195699727.49244714</v>
      </c>
      <c r="G2788" s="18">
        <v>265255451.77558225</v>
      </c>
    </row>
    <row r="2789" spans="1:7" x14ac:dyDescent="0.25">
      <c r="A2789" s="16" t="s">
        <v>103</v>
      </c>
      <c r="B2789" s="16">
        <v>4</v>
      </c>
      <c r="C2789" s="16" t="s">
        <v>1840</v>
      </c>
      <c r="D2789" s="22" t="s">
        <v>1841</v>
      </c>
      <c r="E2789" s="17">
        <v>1527</v>
      </c>
      <c r="F2789" s="18">
        <v>299675308.44793713</v>
      </c>
      <c r="G2789" s="18">
        <v>408496997.2967757</v>
      </c>
    </row>
    <row r="2790" spans="1:7" x14ac:dyDescent="0.25">
      <c r="A2790" s="16" t="s">
        <v>103</v>
      </c>
      <c r="B2790" s="16">
        <v>4</v>
      </c>
      <c r="C2790" s="16" t="s">
        <v>1842</v>
      </c>
      <c r="D2790" s="22" t="s">
        <v>1843</v>
      </c>
      <c r="E2790" s="17">
        <v>7083</v>
      </c>
      <c r="F2790" s="18">
        <v>123119188.05590852</v>
      </c>
      <c r="G2790" s="18">
        <v>168450032.49424827</v>
      </c>
    </row>
    <row r="2791" spans="1:7" x14ac:dyDescent="0.25">
      <c r="A2791" s="16" t="s">
        <v>103</v>
      </c>
      <c r="B2791" s="16">
        <v>4</v>
      </c>
      <c r="C2791" s="16" t="s">
        <v>1844</v>
      </c>
      <c r="D2791" s="22" t="s">
        <v>1360</v>
      </c>
      <c r="E2791" s="17">
        <v>501</v>
      </c>
      <c r="F2791" s="18">
        <v>90593708.582834333</v>
      </c>
      <c r="G2791" s="18">
        <v>124100975.36102405</v>
      </c>
    </row>
    <row r="2792" spans="1:7" x14ac:dyDescent="0.25">
      <c r="A2792" s="16" t="s">
        <v>103</v>
      </c>
      <c r="B2792" s="16">
        <v>4</v>
      </c>
      <c r="C2792" s="16" t="s">
        <v>2298</v>
      </c>
      <c r="D2792" s="22" t="s">
        <v>2299</v>
      </c>
      <c r="E2792" s="17">
        <v>797</v>
      </c>
      <c r="F2792" s="18">
        <v>220534524.46675032</v>
      </c>
      <c r="G2792" s="18">
        <v>301734369.29408425</v>
      </c>
    </row>
    <row r="2793" spans="1:7" x14ac:dyDescent="0.25">
      <c r="A2793" s="16" t="s">
        <v>103</v>
      </c>
      <c r="B2793" s="16">
        <v>4</v>
      </c>
      <c r="C2793" s="16" t="s">
        <v>1846</v>
      </c>
      <c r="D2793" s="22" t="s">
        <v>1847</v>
      </c>
      <c r="E2793" s="17">
        <v>4586</v>
      </c>
      <c r="F2793" s="18">
        <v>140890314.43523768</v>
      </c>
      <c r="G2793" s="18">
        <v>192172178.72868651</v>
      </c>
    </row>
    <row r="2794" spans="1:7" x14ac:dyDescent="0.25">
      <c r="A2794" s="16" t="s">
        <v>103</v>
      </c>
      <c r="B2794" s="16">
        <v>4</v>
      </c>
      <c r="C2794" s="16" t="s">
        <v>1848</v>
      </c>
      <c r="D2794" s="22" t="s">
        <v>1849</v>
      </c>
      <c r="E2794" s="17">
        <v>1727</v>
      </c>
      <c r="F2794" s="18">
        <v>290880796.17834395</v>
      </c>
      <c r="G2794" s="18">
        <v>393770693.36578578</v>
      </c>
    </row>
    <row r="2795" spans="1:7" x14ac:dyDescent="0.25">
      <c r="A2795" s="16" t="s">
        <v>103</v>
      </c>
      <c r="B2795" s="16">
        <v>4</v>
      </c>
      <c r="C2795" s="16" t="s">
        <v>1850</v>
      </c>
      <c r="D2795" s="22" t="s">
        <v>1851</v>
      </c>
      <c r="E2795" s="17">
        <v>10</v>
      </c>
      <c r="F2795" s="18">
        <v>262049200</v>
      </c>
      <c r="G2795" s="18">
        <v>358971309.12534249</v>
      </c>
    </row>
    <row r="2796" spans="1:7" x14ac:dyDescent="0.25">
      <c r="A2796" s="16" t="s">
        <v>103</v>
      </c>
      <c r="B2796" s="16">
        <v>4</v>
      </c>
      <c r="C2796" s="16" t="s">
        <v>1852</v>
      </c>
      <c r="D2796" s="22" t="s">
        <v>860</v>
      </c>
      <c r="E2796" s="17">
        <v>169</v>
      </c>
      <c r="F2796" s="18">
        <v>184570508.87573963</v>
      </c>
      <c r="G2796" s="18">
        <v>252836336.71417665</v>
      </c>
    </row>
    <row r="2797" spans="1:7" x14ac:dyDescent="0.25">
      <c r="A2797" s="16" t="s">
        <v>103</v>
      </c>
      <c r="B2797" s="16">
        <v>4</v>
      </c>
      <c r="C2797" s="16" t="s">
        <v>1853</v>
      </c>
      <c r="D2797" s="22" t="s">
        <v>1854</v>
      </c>
      <c r="E2797" s="17">
        <v>3124</v>
      </c>
      <c r="F2797" s="18">
        <v>227121921.57490396</v>
      </c>
      <c r="G2797" s="18">
        <v>309229821.07476908</v>
      </c>
    </row>
    <row r="2798" spans="1:7" x14ac:dyDescent="0.25">
      <c r="A2798" s="16" t="s">
        <v>103</v>
      </c>
      <c r="B2798" s="16">
        <v>4</v>
      </c>
      <c r="C2798" s="16" t="s">
        <v>1855</v>
      </c>
      <c r="D2798" s="22" t="s">
        <v>1856</v>
      </c>
      <c r="E2798" s="17">
        <v>4922</v>
      </c>
      <c r="F2798" s="18">
        <v>182755014.62819991</v>
      </c>
      <c r="G2798" s="18">
        <v>249194583.24168256</v>
      </c>
    </row>
    <row r="2799" spans="1:7" x14ac:dyDescent="0.25">
      <c r="A2799" s="16" t="s">
        <v>103</v>
      </c>
      <c r="B2799" s="16">
        <v>4</v>
      </c>
      <c r="C2799" s="16" t="s">
        <v>1857</v>
      </c>
      <c r="D2799" s="22" t="s">
        <v>1858</v>
      </c>
      <c r="E2799" s="17">
        <v>3232</v>
      </c>
      <c r="F2799" s="18">
        <v>220767154.7029703</v>
      </c>
      <c r="G2799" s="18">
        <v>300385095.33089435</v>
      </c>
    </row>
    <row r="2800" spans="1:7" x14ac:dyDescent="0.25">
      <c r="A2800" s="16" t="s">
        <v>103</v>
      </c>
      <c r="B2800" s="16">
        <v>4</v>
      </c>
      <c r="C2800" s="16" t="s">
        <v>1859</v>
      </c>
      <c r="D2800" s="22" t="s">
        <v>1860</v>
      </c>
      <c r="E2800" s="17">
        <v>4670</v>
      </c>
      <c r="F2800" s="18">
        <v>199495235.33190578</v>
      </c>
      <c r="G2800" s="18">
        <v>270674668.70807391</v>
      </c>
    </row>
    <row r="2801" spans="1:7" x14ac:dyDescent="0.25">
      <c r="A2801" s="16" t="s">
        <v>103</v>
      </c>
      <c r="B2801" s="16">
        <v>4</v>
      </c>
      <c r="C2801" s="16" t="s">
        <v>1861</v>
      </c>
      <c r="D2801" s="22" t="s">
        <v>1862</v>
      </c>
      <c r="E2801" s="17">
        <v>5901</v>
      </c>
      <c r="F2801" s="18">
        <v>195279695.64480597</v>
      </c>
      <c r="G2801" s="18">
        <v>265951120.15164363</v>
      </c>
    </row>
    <row r="2802" spans="1:7" x14ac:dyDescent="0.25">
      <c r="A2802" s="16" t="s">
        <v>103</v>
      </c>
      <c r="B2802" s="16">
        <v>4</v>
      </c>
      <c r="C2802" s="16" t="s">
        <v>1864</v>
      </c>
      <c r="D2802" s="22" t="s">
        <v>1865</v>
      </c>
      <c r="E2802" s="17">
        <v>4050</v>
      </c>
      <c r="F2802" s="18">
        <v>170112436.54320988</v>
      </c>
      <c r="G2802" s="18">
        <v>232180085.30834606</v>
      </c>
    </row>
    <row r="2803" spans="1:7" x14ac:dyDescent="0.25">
      <c r="A2803" s="16" t="s">
        <v>103</v>
      </c>
      <c r="B2803" s="16">
        <v>4</v>
      </c>
      <c r="C2803" s="16" t="s">
        <v>1868</v>
      </c>
      <c r="D2803" s="22" t="s">
        <v>1869</v>
      </c>
      <c r="E2803" s="17">
        <v>2121</v>
      </c>
      <c r="F2803" s="18">
        <v>195427383.30975956</v>
      </c>
      <c r="G2803" s="18">
        <v>266432332.01285291</v>
      </c>
    </row>
    <row r="2804" spans="1:7" x14ac:dyDescent="0.25">
      <c r="A2804" s="16" t="s">
        <v>103</v>
      </c>
      <c r="B2804" s="16">
        <v>4</v>
      </c>
      <c r="C2804" s="16" t="s">
        <v>1880</v>
      </c>
      <c r="D2804" s="22" t="s">
        <v>1881</v>
      </c>
      <c r="E2804" s="17">
        <v>406</v>
      </c>
      <c r="F2804" s="18">
        <v>310364790.64039409</v>
      </c>
      <c r="G2804" s="18">
        <v>416153090.20408231</v>
      </c>
    </row>
    <row r="2805" spans="1:7" x14ac:dyDescent="0.25">
      <c r="A2805" s="16" t="s">
        <v>103</v>
      </c>
      <c r="B2805" s="16">
        <v>4</v>
      </c>
      <c r="C2805" s="16" t="s">
        <v>1894</v>
      </c>
      <c r="D2805" s="22" t="s">
        <v>1895</v>
      </c>
      <c r="E2805" s="17">
        <v>14</v>
      </c>
      <c r="F2805" s="18">
        <v>199800000</v>
      </c>
      <c r="G2805" s="18">
        <v>273698489.42021525</v>
      </c>
    </row>
    <row r="2806" spans="1:7" x14ac:dyDescent="0.25">
      <c r="A2806" s="16" t="s">
        <v>103</v>
      </c>
      <c r="B2806" s="16">
        <v>4</v>
      </c>
      <c r="C2806" s="16" t="s">
        <v>1906</v>
      </c>
      <c r="D2806" s="22" t="s">
        <v>1907</v>
      </c>
      <c r="E2806" s="17">
        <v>1493</v>
      </c>
      <c r="F2806" s="18">
        <v>164368766.24246484</v>
      </c>
      <c r="G2806" s="18">
        <v>224217962.85457554</v>
      </c>
    </row>
    <row r="2807" spans="1:7" x14ac:dyDescent="0.25">
      <c r="A2807" s="16" t="s">
        <v>103</v>
      </c>
      <c r="B2807" s="16">
        <v>4</v>
      </c>
      <c r="C2807" s="16" t="s">
        <v>1909</v>
      </c>
      <c r="D2807" s="22" t="s">
        <v>1910</v>
      </c>
      <c r="E2807" s="17">
        <v>90</v>
      </c>
      <c r="F2807" s="18">
        <v>268374277.77777779</v>
      </c>
      <c r="G2807" s="18">
        <v>367636010.39512789</v>
      </c>
    </row>
    <row r="2808" spans="1:7" x14ac:dyDescent="0.25">
      <c r="A2808" s="16" t="s">
        <v>103</v>
      </c>
      <c r="B2808" s="16">
        <v>4</v>
      </c>
      <c r="C2808" s="16" t="s">
        <v>1915</v>
      </c>
      <c r="D2808" s="22" t="s">
        <v>1916</v>
      </c>
      <c r="E2808" s="17">
        <v>456</v>
      </c>
      <c r="F2808" s="18">
        <v>140808703.94736841</v>
      </c>
      <c r="G2808" s="18">
        <v>192249717.35393569</v>
      </c>
    </row>
    <row r="2809" spans="1:7" x14ac:dyDescent="0.25">
      <c r="A2809" s="16" t="s">
        <v>103</v>
      </c>
      <c r="B2809" s="16">
        <v>4</v>
      </c>
      <c r="C2809" s="16" t="s">
        <v>1921</v>
      </c>
      <c r="D2809" s="22" t="s">
        <v>1922</v>
      </c>
      <c r="E2809" s="17">
        <v>221</v>
      </c>
      <c r="F2809" s="18">
        <v>482326941.17647058</v>
      </c>
      <c r="G2809" s="18">
        <v>622812338.27156436</v>
      </c>
    </row>
    <row r="2810" spans="1:7" x14ac:dyDescent="0.25">
      <c r="A2810" s="16" t="s">
        <v>103</v>
      </c>
      <c r="B2810" s="16">
        <v>4</v>
      </c>
      <c r="C2810" s="16" t="s">
        <v>2300</v>
      </c>
      <c r="D2810" s="22" t="s">
        <v>2301</v>
      </c>
      <c r="E2810" s="17">
        <v>1</v>
      </c>
      <c r="F2810" s="18">
        <v>6467532000</v>
      </c>
      <c r="G2810" s="18">
        <v>7986591388.7081833</v>
      </c>
    </row>
    <row r="2811" spans="1:7" x14ac:dyDescent="0.25">
      <c r="A2811" s="16" t="s">
        <v>103</v>
      </c>
      <c r="B2811" s="16">
        <v>4</v>
      </c>
      <c r="C2811" s="16" t="s">
        <v>1933</v>
      </c>
      <c r="D2811" s="22" t="s">
        <v>1934</v>
      </c>
      <c r="E2811" s="17">
        <v>872</v>
      </c>
      <c r="F2811" s="18">
        <v>156148606.65137616</v>
      </c>
      <c r="G2811" s="18">
        <v>210851653.53347415</v>
      </c>
    </row>
    <row r="2812" spans="1:7" x14ac:dyDescent="0.25">
      <c r="A2812" s="16" t="s">
        <v>103</v>
      </c>
      <c r="B2812" s="16">
        <v>4</v>
      </c>
      <c r="C2812" s="16" t="s">
        <v>1935</v>
      </c>
      <c r="D2812" s="22" t="s">
        <v>1936</v>
      </c>
      <c r="E2812" s="17">
        <v>1024</v>
      </c>
      <c r="F2812" s="18">
        <v>129430067.3828125</v>
      </c>
      <c r="G2812" s="18">
        <v>177301300.26236808</v>
      </c>
    </row>
    <row r="2813" spans="1:7" x14ac:dyDescent="0.25">
      <c r="A2813" s="16" t="s">
        <v>103</v>
      </c>
      <c r="B2813" s="16">
        <v>4</v>
      </c>
      <c r="C2813" s="16" t="s">
        <v>1937</v>
      </c>
      <c r="D2813" s="22" t="s">
        <v>1938</v>
      </c>
      <c r="E2813" s="17">
        <v>8336</v>
      </c>
      <c r="F2813" s="18">
        <v>166548737.52399233</v>
      </c>
      <c r="G2813" s="18">
        <v>228148840.27017364</v>
      </c>
    </row>
    <row r="2814" spans="1:7" x14ac:dyDescent="0.25">
      <c r="A2814" s="16" t="s">
        <v>103</v>
      </c>
      <c r="B2814" s="16">
        <v>4</v>
      </c>
      <c r="C2814" s="16" t="s">
        <v>1939</v>
      </c>
      <c r="D2814" s="22" t="s">
        <v>1940</v>
      </c>
      <c r="E2814" s="17">
        <v>4882</v>
      </c>
      <c r="F2814" s="18">
        <v>116203230.23351085</v>
      </c>
      <c r="G2814" s="18">
        <v>159130929.02939796</v>
      </c>
    </row>
    <row r="2815" spans="1:7" x14ac:dyDescent="0.25">
      <c r="A2815" s="16" t="s">
        <v>103</v>
      </c>
      <c r="B2815" s="16">
        <v>4</v>
      </c>
      <c r="C2815" s="16" t="s">
        <v>1945</v>
      </c>
      <c r="D2815" s="22" t="s">
        <v>1946</v>
      </c>
      <c r="E2815" s="17">
        <v>1043</v>
      </c>
      <c r="F2815" s="18">
        <v>87589347.075743049</v>
      </c>
      <c r="G2815" s="18">
        <v>119985365.46882734</v>
      </c>
    </row>
    <row r="2816" spans="1:7" x14ac:dyDescent="0.25">
      <c r="A2816" s="16" t="s">
        <v>103</v>
      </c>
      <c r="B2816" s="16">
        <v>4</v>
      </c>
      <c r="C2816" s="16" t="s">
        <v>1949</v>
      </c>
      <c r="D2816" s="22" t="s">
        <v>1950</v>
      </c>
      <c r="E2816" s="17">
        <v>7867</v>
      </c>
      <c r="F2816" s="18">
        <v>184110126.98614466</v>
      </c>
      <c r="G2816" s="18">
        <v>251319178.46128881</v>
      </c>
    </row>
    <row r="2817" spans="1:7" x14ac:dyDescent="0.25">
      <c r="A2817" s="16" t="s">
        <v>103</v>
      </c>
      <c r="B2817" s="16">
        <v>4</v>
      </c>
      <c r="C2817" s="16" t="s">
        <v>1951</v>
      </c>
      <c r="D2817" s="22" t="s">
        <v>1952</v>
      </c>
      <c r="E2817" s="17">
        <v>2964</v>
      </c>
      <c r="F2817" s="18">
        <v>172607154.52091768</v>
      </c>
      <c r="G2817" s="18">
        <v>236142394.94600791</v>
      </c>
    </row>
    <row r="2818" spans="1:7" x14ac:dyDescent="0.25">
      <c r="A2818" s="16" t="s">
        <v>103</v>
      </c>
      <c r="B2818" s="16">
        <v>4</v>
      </c>
      <c r="C2818" s="16" t="s">
        <v>1953</v>
      </c>
      <c r="D2818" s="22" t="s">
        <v>1954</v>
      </c>
      <c r="E2818" s="17">
        <v>15752</v>
      </c>
      <c r="F2818" s="18">
        <v>144772203.65667853</v>
      </c>
      <c r="G2818" s="18">
        <v>197826343.78589085</v>
      </c>
    </row>
    <row r="2819" spans="1:7" x14ac:dyDescent="0.25">
      <c r="A2819" s="16" t="s">
        <v>103</v>
      </c>
      <c r="B2819" s="16">
        <v>4</v>
      </c>
      <c r="C2819" s="16" t="s">
        <v>1955</v>
      </c>
      <c r="D2819" s="22" t="s">
        <v>1956</v>
      </c>
      <c r="E2819" s="17">
        <v>4377</v>
      </c>
      <c r="F2819" s="18">
        <v>183566585.56088644</v>
      </c>
      <c r="G2819" s="18">
        <v>250989889.723331</v>
      </c>
    </row>
    <row r="2820" spans="1:7" x14ac:dyDescent="0.25">
      <c r="A2820" s="16" t="s">
        <v>103</v>
      </c>
      <c r="B2820" s="16">
        <v>4</v>
      </c>
      <c r="C2820" s="16" t="s">
        <v>1957</v>
      </c>
      <c r="D2820" s="22" t="s">
        <v>1958</v>
      </c>
      <c r="E2820" s="17">
        <v>13896</v>
      </c>
      <c r="F2820" s="18">
        <v>166244372.62521589</v>
      </c>
      <c r="G2820" s="18">
        <v>227126064.70008487</v>
      </c>
    </row>
    <row r="2821" spans="1:7" x14ac:dyDescent="0.25">
      <c r="A2821" s="16" t="s">
        <v>103</v>
      </c>
      <c r="B2821" s="16">
        <v>4</v>
      </c>
      <c r="C2821" s="16" t="s">
        <v>1963</v>
      </c>
      <c r="D2821" s="22" t="s">
        <v>1964</v>
      </c>
      <c r="E2821" s="17">
        <v>16285</v>
      </c>
      <c r="F2821" s="18">
        <v>157616896.65336198</v>
      </c>
      <c r="G2821" s="18">
        <v>214526537.2681767</v>
      </c>
    </row>
    <row r="2822" spans="1:7" x14ac:dyDescent="0.25">
      <c r="A2822" s="16" t="s">
        <v>103</v>
      </c>
      <c r="B2822" s="16">
        <v>4</v>
      </c>
      <c r="C2822" s="16" t="s">
        <v>2286</v>
      </c>
      <c r="D2822" s="22" t="s">
        <v>2287</v>
      </c>
      <c r="E2822" s="17">
        <v>7200</v>
      </c>
      <c r="F2822" s="18">
        <v>154229254.8611111</v>
      </c>
      <c r="G2822" s="18">
        <v>211272999.72512445</v>
      </c>
    </row>
    <row r="2823" spans="1:7" x14ac:dyDescent="0.25">
      <c r="A2823" s="16" t="s">
        <v>103</v>
      </c>
      <c r="B2823" s="16">
        <v>4</v>
      </c>
      <c r="C2823" s="16" t="s">
        <v>1967</v>
      </c>
      <c r="D2823" s="22" t="s">
        <v>1968</v>
      </c>
      <c r="E2823" s="17">
        <v>19371</v>
      </c>
      <c r="F2823" s="18">
        <v>160882016.05492747</v>
      </c>
      <c r="G2823" s="18">
        <v>219665097.72905642</v>
      </c>
    </row>
    <row r="2824" spans="1:7" x14ac:dyDescent="0.25">
      <c r="A2824" s="16" t="s">
        <v>103</v>
      </c>
      <c r="B2824" s="16">
        <v>4</v>
      </c>
      <c r="C2824" s="16" t="s">
        <v>1969</v>
      </c>
      <c r="D2824" s="22" t="s">
        <v>1970</v>
      </c>
      <c r="E2824" s="17">
        <v>4093</v>
      </c>
      <c r="F2824" s="18">
        <v>243282754.94747129</v>
      </c>
      <c r="G2824" s="18">
        <v>326642486.02145207</v>
      </c>
    </row>
    <row r="2825" spans="1:7" x14ac:dyDescent="0.25">
      <c r="A2825" s="16" t="s">
        <v>103</v>
      </c>
      <c r="B2825" s="16">
        <v>4</v>
      </c>
      <c r="C2825" s="16" t="s">
        <v>1973</v>
      </c>
      <c r="D2825" s="22" t="s">
        <v>1974</v>
      </c>
      <c r="E2825" s="17">
        <v>1220</v>
      </c>
      <c r="F2825" s="18">
        <v>80010293.442622945</v>
      </c>
      <c r="G2825" s="18">
        <v>110760021.63573578</v>
      </c>
    </row>
    <row r="2826" spans="1:7" x14ac:dyDescent="0.25">
      <c r="A2826" s="16" t="s">
        <v>103</v>
      </c>
      <c r="B2826" s="16">
        <v>4</v>
      </c>
      <c r="C2826" s="16" t="s">
        <v>1979</v>
      </c>
      <c r="D2826" s="22" t="s">
        <v>1980</v>
      </c>
      <c r="E2826" s="17">
        <v>1424</v>
      </c>
      <c r="F2826" s="18">
        <v>85503160.112359554</v>
      </c>
      <c r="G2826" s="18">
        <v>116356404.61224589</v>
      </c>
    </row>
    <row r="2827" spans="1:7" x14ac:dyDescent="0.25">
      <c r="A2827" s="16" t="s">
        <v>103</v>
      </c>
      <c r="B2827" s="16">
        <v>4</v>
      </c>
      <c r="C2827" s="16" t="s">
        <v>1981</v>
      </c>
      <c r="D2827" s="22" t="s">
        <v>1982</v>
      </c>
      <c r="E2827" s="17">
        <v>4012</v>
      </c>
      <c r="F2827" s="18">
        <v>123537901.29611166</v>
      </c>
      <c r="G2827" s="18">
        <v>169230004.5870603</v>
      </c>
    </row>
    <row r="2828" spans="1:7" x14ac:dyDescent="0.25">
      <c r="A2828" s="16" t="s">
        <v>103</v>
      </c>
      <c r="B2828" s="16">
        <v>4</v>
      </c>
      <c r="C2828" s="16" t="s">
        <v>1983</v>
      </c>
      <c r="D2828" s="22" t="s">
        <v>1984</v>
      </c>
      <c r="E2828" s="17">
        <v>432</v>
      </c>
      <c r="F2828" s="18">
        <v>152647981.48148149</v>
      </c>
      <c r="G2828" s="18">
        <v>209106930.84991857</v>
      </c>
    </row>
    <row r="2829" spans="1:7" x14ac:dyDescent="0.25">
      <c r="A2829" s="16" t="s">
        <v>103</v>
      </c>
      <c r="B2829" s="16">
        <v>4</v>
      </c>
      <c r="C2829" s="16" t="s">
        <v>1987</v>
      </c>
      <c r="D2829" s="22" t="s">
        <v>1988</v>
      </c>
      <c r="E2829" s="17">
        <v>3942</v>
      </c>
      <c r="F2829" s="18">
        <v>134171857.68645358</v>
      </c>
      <c r="G2829" s="18">
        <v>183797042.05149126</v>
      </c>
    </row>
    <row r="2830" spans="1:7" x14ac:dyDescent="0.25">
      <c r="A2830" s="16" t="s">
        <v>103</v>
      </c>
      <c r="B2830" s="16">
        <v>4</v>
      </c>
      <c r="C2830" s="16" t="s">
        <v>1991</v>
      </c>
      <c r="D2830" s="22" t="s">
        <v>202</v>
      </c>
      <c r="E2830" s="17">
        <v>3102</v>
      </c>
      <c r="F2830" s="18">
        <v>259228148.93617022</v>
      </c>
      <c r="G2830" s="18">
        <v>344245882.02357632</v>
      </c>
    </row>
    <row r="2831" spans="1:7" x14ac:dyDescent="0.25">
      <c r="A2831" s="16" t="s">
        <v>103</v>
      </c>
      <c r="B2831" s="16">
        <v>4</v>
      </c>
      <c r="C2831" s="16" t="s">
        <v>1992</v>
      </c>
      <c r="D2831" s="22" t="s">
        <v>1993</v>
      </c>
      <c r="E2831" s="17">
        <v>2521</v>
      </c>
      <c r="F2831" s="18">
        <v>106272769.13923046</v>
      </c>
      <c r="G2831" s="18">
        <v>145579069.97808751</v>
      </c>
    </row>
    <row r="2832" spans="1:7" x14ac:dyDescent="0.25">
      <c r="A2832" s="16" t="s">
        <v>103</v>
      </c>
      <c r="B2832" s="16">
        <v>4</v>
      </c>
      <c r="C2832" s="16" t="s">
        <v>1994</v>
      </c>
      <c r="D2832" s="22" t="s">
        <v>1995</v>
      </c>
      <c r="E2832" s="17">
        <v>1855</v>
      </c>
      <c r="F2832" s="18">
        <v>80797612.398921832</v>
      </c>
      <c r="G2832" s="18">
        <v>109536692.90758628</v>
      </c>
    </row>
    <row r="2833" spans="1:7" x14ac:dyDescent="0.25">
      <c r="A2833" s="16" t="s">
        <v>103</v>
      </c>
      <c r="B2833" s="16">
        <v>4</v>
      </c>
      <c r="C2833" s="16" t="s">
        <v>2010</v>
      </c>
      <c r="D2833" s="22" t="s">
        <v>2011</v>
      </c>
      <c r="E2833" s="17">
        <v>4195</v>
      </c>
      <c r="F2833" s="18">
        <v>129479217.64004767</v>
      </c>
      <c r="G2833" s="18">
        <v>177368716.20705417</v>
      </c>
    </row>
    <row r="2834" spans="1:7" x14ac:dyDescent="0.25">
      <c r="A2834" s="16" t="s">
        <v>103</v>
      </c>
      <c r="B2834" s="16">
        <v>4</v>
      </c>
      <c r="C2834" s="16" t="s">
        <v>2014</v>
      </c>
      <c r="D2834" s="22" t="s">
        <v>2015</v>
      </c>
      <c r="E2834" s="17">
        <v>1174</v>
      </c>
      <c r="F2834" s="18">
        <v>176938963.37308347</v>
      </c>
      <c r="G2834" s="18">
        <v>242382142.02401489</v>
      </c>
    </row>
    <row r="2835" spans="1:7" x14ac:dyDescent="0.25">
      <c r="A2835" s="16" t="s">
        <v>103</v>
      </c>
      <c r="B2835" s="16">
        <v>4</v>
      </c>
      <c r="C2835" s="16" t="s">
        <v>2016</v>
      </c>
      <c r="D2835" s="22" t="s">
        <v>2017</v>
      </c>
      <c r="E2835" s="17">
        <v>9605</v>
      </c>
      <c r="F2835" s="18">
        <v>103948357.73034878</v>
      </c>
      <c r="G2835" s="18">
        <v>142395077.64891249</v>
      </c>
    </row>
    <row r="2836" spans="1:7" x14ac:dyDescent="0.25">
      <c r="A2836" s="16" t="s">
        <v>103</v>
      </c>
      <c r="B2836" s="16">
        <v>4</v>
      </c>
      <c r="C2836" s="16" t="s">
        <v>2018</v>
      </c>
      <c r="D2836" s="22" t="s">
        <v>2019</v>
      </c>
      <c r="E2836" s="17">
        <v>8749</v>
      </c>
      <c r="F2836" s="18">
        <v>168845426.56303579</v>
      </c>
      <c r="G2836" s="18">
        <v>230661295.01858211</v>
      </c>
    </row>
    <row r="2837" spans="1:7" x14ac:dyDescent="0.25">
      <c r="A2837" s="16" t="s">
        <v>103</v>
      </c>
      <c r="B2837" s="16">
        <v>4</v>
      </c>
      <c r="C2837" s="16" t="s">
        <v>2020</v>
      </c>
      <c r="D2837" s="22" t="s">
        <v>2021</v>
      </c>
      <c r="E2837" s="17">
        <v>3476</v>
      </c>
      <c r="F2837" s="18">
        <v>168611373.41772151</v>
      </c>
      <c r="G2837" s="18">
        <v>226384581.42269653</v>
      </c>
    </row>
    <row r="2838" spans="1:7" x14ac:dyDescent="0.25">
      <c r="A2838" s="16" t="s">
        <v>103</v>
      </c>
      <c r="B2838" s="16">
        <v>4</v>
      </c>
      <c r="C2838" s="16" t="s">
        <v>2022</v>
      </c>
      <c r="D2838" s="22" t="s">
        <v>2023</v>
      </c>
      <c r="E2838" s="17">
        <v>3970</v>
      </c>
      <c r="F2838" s="18">
        <v>150631089.16876575</v>
      </c>
      <c r="G2838" s="18">
        <v>206344032.36871976</v>
      </c>
    </row>
    <row r="2839" spans="1:7" x14ac:dyDescent="0.25">
      <c r="A2839" s="16" t="s">
        <v>103</v>
      </c>
      <c r="B2839" s="16">
        <v>4</v>
      </c>
      <c r="C2839" s="16" t="s">
        <v>2026</v>
      </c>
      <c r="D2839" s="22" t="s">
        <v>2027</v>
      </c>
      <c r="E2839" s="17">
        <v>1019</v>
      </c>
      <c r="F2839" s="18">
        <v>206869570.16683021</v>
      </c>
      <c r="G2839" s="18">
        <v>277195461.11049819</v>
      </c>
    </row>
    <row r="2840" spans="1:7" x14ac:dyDescent="0.25">
      <c r="A2840" s="16" t="s">
        <v>103</v>
      </c>
      <c r="B2840" s="16">
        <v>4</v>
      </c>
      <c r="C2840" s="16" t="s">
        <v>2030</v>
      </c>
      <c r="D2840" s="22" t="s">
        <v>2031</v>
      </c>
      <c r="E2840" s="17">
        <v>19828</v>
      </c>
      <c r="F2840" s="18">
        <v>136174362.76982045</v>
      </c>
      <c r="G2840" s="18">
        <v>186540123.34199429</v>
      </c>
    </row>
    <row r="2841" spans="1:7" x14ac:dyDescent="0.25">
      <c r="A2841" s="16" t="s">
        <v>103</v>
      </c>
      <c r="B2841" s="16">
        <v>4</v>
      </c>
      <c r="C2841" s="16" t="s">
        <v>2036</v>
      </c>
      <c r="D2841" s="22" t="s">
        <v>2037</v>
      </c>
      <c r="E2841" s="17">
        <v>99</v>
      </c>
      <c r="F2841" s="18">
        <v>313614858.58585858</v>
      </c>
      <c r="G2841" s="18">
        <v>415801026.10205179</v>
      </c>
    </row>
    <row r="2842" spans="1:7" x14ac:dyDescent="0.25">
      <c r="A2842" s="16" t="s">
        <v>103</v>
      </c>
      <c r="B2842" s="16">
        <v>4</v>
      </c>
      <c r="C2842" s="16" t="s">
        <v>2038</v>
      </c>
      <c r="D2842" s="22" t="s">
        <v>2039</v>
      </c>
      <c r="E2842" s="17">
        <v>8068</v>
      </c>
      <c r="F2842" s="18">
        <v>157622210.46108082</v>
      </c>
      <c r="G2842" s="18">
        <v>215920706.83587331</v>
      </c>
    </row>
    <row r="2843" spans="1:7" x14ac:dyDescent="0.25">
      <c r="A2843" s="16" t="s">
        <v>103</v>
      </c>
      <c r="B2843" s="16">
        <v>4</v>
      </c>
      <c r="C2843" s="16" t="s">
        <v>2040</v>
      </c>
      <c r="D2843" s="22" t="s">
        <v>2041</v>
      </c>
      <c r="E2843" s="17">
        <v>1158</v>
      </c>
      <c r="F2843" s="18">
        <v>73833999.13644214</v>
      </c>
      <c r="G2843" s="18">
        <v>101142393.4122168</v>
      </c>
    </row>
    <row r="2844" spans="1:7" x14ac:dyDescent="0.25">
      <c r="A2844" s="16" t="s">
        <v>103</v>
      </c>
      <c r="B2844" s="16">
        <v>4</v>
      </c>
      <c r="C2844" s="16" t="s">
        <v>2042</v>
      </c>
      <c r="D2844" s="22" t="s">
        <v>2043</v>
      </c>
      <c r="E2844" s="17">
        <v>872</v>
      </c>
      <c r="F2844" s="18">
        <v>115240981.65137614</v>
      </c>
      <c r="G2844" s="18">
        <v>157864441.82513651</v>
      </c>
    </row>
    <row r="2845" spans="1:7" x14ac:dyDescent="0.25">
      <c r="A2845" s="16" t="s">
        <v>103</v>
      </c>
      <c r="B2845" s="16">
        <v>4</v>
      </c>
      <c r="C2845" s="16" t="s">
        <v>2044</v>
      </c>
      <c r="D2845" s="22" t="s">
        <v>2045</v>
      </c>
      <c r="E2845" s="17">
        <v>2353</v>
      </c>
      <c r="F2845" s="18">
        <v>247131962.17594561</v>
      </c>
      <c r="G2845" s="18">
        <v>334363331.1238727</v>
      </c>
    </row>
    <row r="2846" spans="1:7" x14ac:dyDescent="0.25">
      <c r="A2846" s="16" t="s">
        <v>103</v>
      </c>
      <c r="B2846" s="16">
        <v>4</v>
      </c>
      <c r="C2846" s="16" t="s">
        <v>2046</v>
      </c>
      <c r="D2846" s="22" t="s">
        <v>2047</v>
      </c>
      <c r="E2846" s="17">
        <v>900</v>
      </c>
      <c r="F2846" s="18">
        <v>155598825.55555555</v>
      </c>
      <c r="G2846" s="18">
        <v>213148827.80888492</v>
      </c>
    </row>
    <row r="2847" spans="1:7" x14ac:dyDescent="0.25">
      <c r="A2847" s="16" t="s">
        <v>103</v>
      </c>
      <c r="B2847" s="16">
        <v>4</v>
      </c>
      <c r="C2847" s="16" t="s">
        <v>2048</v>
      </c>
      <c r="D2847" s="22" t="s">
        <v>2049</v>
      </c>
      <c r="E2847" s="17">
        <v>6569</v>
      </c>
      <c r="F2847" s="18">
        <v>128012283.4525803</v>
      </c>
      <c r="G2847" s="18">
        <v>175300022.26483464</v>
      </c>
    </row>
    <row r="2848" spans="1:7" x14ac:dyDescent="0.25">
      <c r="A2848" s="16" t="s">
        <v>103</v>
      </c>
      <c r="B2848" s="16">
        <v>4</v>
      </c>
      <c r="C2848" s="16" t="s">
        <v>2050</v>
      </c>
      <c r="D2848" s="22" t="s">
        <v>2051</v>
      </c>
      <c r="E2848" s="17">
        <v>2302</v>
      </c>
      <c r="F2848" s="18">
        <v>177530817.54995656</v>
      </c>
      <c r="G2848" s="18">
        <v>243192905.43496612</v>
      </c>
    </row>
    <row r="2849" spans="1:7" x14ac:dyDescent="0.25">
      <c r="A2849" s="16" t="s">
        <v>103</v>
      </c>
      <c r="B2849" s="16">
        <v>4</v>
      </c>
      <c r="C2849" s="16" t="s">
        <v>2052</v>
      </c>
      <c r="D2849" s="22" t="s">
        <v>2053</v>
      </c>
      <c r="E2849" s="17">
        <v>2129</v>
      </c>
      <c r="F2849" s="18">
        <v>259876183.18459371</v>
      </c>
      <c r="G2849" s="18">
        <v>348018759.33976763</v>
      </c>
    </row>
    <row r="2850" spans="1:7" x14ac:dyDescent="0.25">
      <c r="A2850" s="16" t="s">
        <v>103</v>
      </c>
      <c r="B2850" s="16">
        <v>4</v>
      </c>
      <c r="C2850" s="16" t="s">
        <v>2054</v>
      </c>
      <c r="D2850" s="22" t="s">
        <v>2055</v>
      </c>
      <c r="E2850" s="17">
        <v>39</v>
      </c>
      <c r="F2850" s="18">
        <v>88422871.794871792</v>
      </c>
      <c r="G2850" s="18">
        <v>121127300.00769231</v>
      </c>
    </row>
    <row r="2851" spans="1:7" x14ac:dyDescent="0.25">
      <c r="A2851" s="16" t="s">
        <v>103</v>
      </c>
      <c r="B2851" s="16">
        <v>4</v>
      </c>
      <c r="C2851" s="16" t="s">
        <v>2058</v>
      </c>
      <c r="D2851" s="22" t="s">
        <v>2059</v>
      </c>
      <c r="E2851" s="17">
        <v>140</v>
      </c>
      <c r="F2851" s="18">
        <v>263127664.2857143</v>
      </c>
      <c r="G2851" s="18">
        <v>360448829.34419763</v>
      </c>
    </row>
    <row r="2852" spans="1:7" x14ac:dyDescent="0.25">
      <c r="A2852" s="16" t="s">
        <v>103</v>
      </c>
      <c r="B2852" s="16">
        <v>4</v>
      </c>
      <c r="C2852" s="16" t="s">
        <v>2062</v>
      </c>
      <c r="D2852" s="22" t="s">
        <v>2063</v>
      </c>
      <c r="E2852" s="17">
        <v>3078</v>
      </c>
      <c r="F2852" s="18">
        <v>207957232.6185835</v>
      </c>
      <c r="G2852" s="18">
        <v>282424673.00529158</v>
      </c>
    </row>
    <row r="2853" spans="1:7" x14ac:dyDescent="0.25">
      <c r="A2853" s="16" t="s">
        <v>103</v>
      </c>
      <c r="B2853" s="16">
        <v>4</v>
      </c>
      <c r="C2853" s="16" t="s">
        <v>2064</v>
      </c>
      <c r="D2853" s="22" t="s">
        <v>2065</v>
      </c>
      <c r="E2853" s="17">
        <v>18887</v>
      </c>
      <c r="F2853" s="18">
        <v>117839230.68777466</v>
      </c>
      <c r="G2853" s="18">
        <v>161102468.85535252</v>
      </c>
    </row>
    <row r="2854" spans="1:7" x14ac:dyDescent="0.25">
      <c r="A2854" s="16" t="s">
        <v>103</v>
      </c>
      <c r="B2854" s="16">
        <v>4</v>
      </c>
      <c r="C2854" s="16" t="s">
        <v>2066</v>
      </c>
      <c r="D2854" s="22" t="s">
        <v>2067</v>
      </c>
      <c r="E2854" s="17">
        <v>2293</v>
      </c>
      <c r="F2854" s="18">
        <v>363457678.15089405</v>
      </c>
      <c r="G2854" s="18">
        <v>487910441.66187227</v>
      </c>
    </row>
    <row r="2855" spans="1:7" x14ac:dyDescent="0.25">
      <c r="A2855" s="16" t="s">
        <v>103</v>
      </c>
      <c r="B2855" s="16">
        <v>4</v>
      </c>
      <c r="C2855" s="16" t="s">
        <v>2068</v>
      </c>
      <c r="D2855" s="22" t="s">
        <v>2069</v>
      </c>
      <c r="E2855" s="17">
        <v>348</v>
      </c>
      <c r="F2855" s="18">
        <v>497951474.13793105</v>
      </c>
      <c r="G2855" s="18">
        <v>631708200.55906999</v>
      </c>
    </row>
    <row r="2856" spans="1:7" x14ac:dyDescent="0.25">
      <c r="A2856" s="16" t="s">
        <v>103</v>
      </c>
      <c r="B2856" s="16">
        <v>4</v>
      </c>
      <c r="C2856" s="16" t="s">
        <v>2070</v>
      </c>
      <c r="D2856" s="22" t="s">
        <v>2071</v>
      </c>
      <c r="E2856" s="17">
        <v>2</v>
      </c>
      <c r="F2856" s="18">
        <v>5312404000</v>
      </c>
      <c r="G2856" s="18">
        <v>6337378579.2174244</v>
      </c>
    </row>
    <row r="2857" spans="1:7" x14ac:dyDescent="0.25">
      <c r="A2857" s="16" t="s">
        <v>103</v>
      </c>
      <c r="B2857" s="16">
        <v>4</v>
      </c>
      <c r="C2857" s="16" t="s">
        <v>2072</v>
      </c>
      <c r="D2857" s="22" t="s">
        <v>2073</v>
      </c>
      <c r="E2857" s="17">
        <v>7293</v>
      </c>
      <c r="F2857" s="18">
        <v>121765023.17290552</v>
      </c>
      <c r="G2857" s="18">
        <v>166801292.66831085</v>
      </c>
    </row>
    <row r="2858" spans="1:7" x14ac:dyDescent="0.25">
      <c r="A2858" s="16" t="s">
        <v>103</v>
      </c>
      <c r="B2858" s="16">
        <v>4</v>
      </c>
      <c r="C2858" s="16" t="s">
        <v>2074</v>
      </c>
      <c r="D2858" s="22" t="s">
        <v>2075</v>
      </c>
      <c r="E2858" s="17">
        <v>5415</v>
      </c>
      <c r="F2858" s="18">
        <v>163654765.83564174</v>
      </c>
      <c r="G2858" s="18">
        <v>223700231.49312457</v>
      </c>
    </row>
    <row r="2859" spans="1:7" x14ac:dyDescent="0.25">
      <c r="A2859" s="16" t="s">
        <v>103</v>
      </c>
      <c r="B2859" s="16">
        <v>4</v>
      </c>
      <c r="C2859" s="16" t="s">
        <v>2076</v>
      </c>
      <c r="D2859" s="22" t="s">
        <v>2077</v>
      </c>
      <c r="E2859" s="17">
        <v>1</v>
      </c>
      <c r="F2859" s="18">
        <v>574906000</v>
      </c>
      <c r="G2859" s="18">
        <v>718850206.70000005</v>
      </c>
    </row>
    <row r="2860" spans="1:7" x14ac:dyDescent="0.25">
      <c r="A2860" s="16" t="s">
        <v>103</v>
      </c>
      <c r="B2860" s="16">
        <v>4</v>
      </c>
      <c r="C2860" s="16" t="s">
        <v>2096</v>
      </c>
      <c r="D2860" s="22" t="s">
        <v>2097</v>
      </c>
      <c r="E2860" s="17">
        <v>1384</v>
      </c>
      <c r="F2860" s="18">
        <v>245086270.23121387</v>
      </c>
      <c r="G2860" s="18">
        <v>333187550.85139513</v>
      </c>
    </row>
    <row r="2861" spans="1:7" x14ac:dyDescent="0.25">
      <c r="A2861" s="16" t="s">
        <v>103</v>
      </c>
      <c r="B2861" s="16">
        <v>4</v>
      </c>
      <c r="C2861" s="16" t="s">
        <v>2098</v>
      </c>
      <c r="D2861" s="22" t="s">
        <v>2099</v>
      </c>
      <c r="E2861" s="17">
        <v>742</v>
      </c>
      <c r="F2861" s="18">
        <v>114970099.73045821</v>
      </c>
      <c r="G2861" s="18">
        <v>157493112.03675124</v>
      </c>
    </row>
    <row r="2862" spans="1:7" x14ac:dyDescent="0.25">
      <c r="A2862" s="16" t="s">
        <v>103</v>
      </c>
      <c r="B2862" s="16">
        <v>4</v>
      </c>
      <c r="C2862" s="16" t="s">
        <v>2100</v>
      </c>
      <c r="D2862" s="22" t="s">
        <v>2101</v>
      </c>
      <c r="E2862" s="17">
        <v>204</v>
      </c>
      <c r="F2862" s="18">
        <v>593694735.29411769</v>
      </c>
      <c r="G2862" s="18">
        <v>768453833.90852106</v>
      </c>
    </row>
    <row r="2863" spans="1:7" x14ac:dyDescent="0.25">
      <c r="A2863" s="16" t="s">
        <v>103</v>
      </c>
      <c r="B2863" s="16">
        <v>4</v>
      </c>
      <c r="C2863" s="16" t="s">
        <v>2102</v>
      </c>
      <c r="D2863" s="22" t="s">
        <v>2103</v>
      </c>
      <c r="E2863" s="17">
        <v>768</v>
      </c>
      <c r="F2863" s="18">
        <v>238743304.6875</v>
      </c>
      <c r="G2863" s="18">
        <v>327045719.84148568</v>
      </c>
    </row>
    <row r="2864" spans="1:7" x14ac:dyDescent="0.25">
      <c r="A2864" s="16" t="s">
        <v>103</v>
      </c>
      <c r="B2864" s="16">
        <v>4</v>
      </c>
      <c r="C2864" s="16" t="s">
        <v>2104</v>
      </c>
      <c r="D2864" s="22" t="s">
        <v>2105</v>
      </c>
      <c r="E2864" s="17">
        <v>1637</v>
      </c>
      <c r="F2864" s="18">
        <v>116656948.07574832</v>
      </c>
      <c r="G2864" s="18">
        <v>157104775.53762332</v>
      </c>
    </row>
    <row r="2865" spans="1:7" x14ac:dyDescent="0.25">
      <c r="A2865" s="16" t="s">
        <v>103</v>
      </c>
      <c r="B2865" s="16">
        <v>4</v>
      </c>
      <c r="C2865" s="16" t="s">
        <v>2302</v>
      </c>
      <c r="D2865" s="22" t="s">
        <v>319</v>
      </c>
      <c r="E2865" s="17">
        <v>1221</v>
      </c>
      <c r="F2865" s="18">
        <v>212364541.35954136</v>
      </c>
      <c r="G2865" s="18">
        <v>290910122.43306941</v>
      </c>
    </row>
    <row r="2866" spans="1:7" x14ac:dyDescent="0.25">
      <c r="A2866" s="16" t="s">
        <v>103</v>
      </c>
      <c r="B2866" s="16">
        <v>4</v>
      </c>
      <c r="C2866" s="16" t="s">
        <v>2112</v>
      </c>
      <c r="D2866" s="22" t="s">
        <v>2113</v>
      </c>
      <c r="E2866" s="17">
        <v>1967</v>
      </c>
      <c r="F2866" s="18">
        <v>119014201.32180986</v>
      </c>
      <c r="G2866" s="18">
        <v>163034276.99198464</v>
      </c>
    </row>
    <row r="2867" spans="1:7" x14ac:dyDescent="0.25">
      <c r="A2867" s="16" t="s">
        <v>103</v>
      </c>
      <c r="B2867" s="16">
        <v>4</v>
      </c>
      <c r="C2867" s="16" t="s">
        <v>2118</v>
      </c>
      <c r="D2867" s="22" t="s">
        <v>2119</v>
      </c>
      <c r="E2867" s="17">
        <v>220</v>
      </c>
      <c r="F2867" s="18">
        <v>133620509.09090909</v>
      </c>
      <c r="G2867" s="18">
        <v>183041627.74303752</v>
      </c>
    </row>
    <row r="2868" spans="1:7" x14ac:dyDescent="0.25">
      <c r="A2868" s="16" t="s">
        <v>103</v>
      </c>
      <c r="B2868" s="16">
        <v>4</v>
      </c>
      <c r="C2868" s="16" t="s">
        <v>2126</v>
      </c>
      <c r="D2868" s="22" t="s">
        <v>2127</v>
      </c>
      <c r="E2868" s="17">
        <v>6</v>
      </c>
      <c r="F2868" s="18">
        <v>1490359666.6666667</v>
      </c>
      <c r="G2868" s="18">
        <v>1852073167.1210859</v>
      </c>
    </row>
    <row r="2869" spans="1:7" x14ac:dyDescent="0.25">
      <c r="A2869" s="16" t="s">
        <v>103</v>
      </c>
      <c r="B2869" s="16">
        <v>4</v>
      </c>
      <c r="C2869" s="16" t="s">
        <v>2136</v>
      </c>
      <c r="D2869" s="22" t="s">
        <v>2137</v>
      </c>
      <c r="E2869" s="17">
        <v>25</v>
      </c>
      <c r="F2869" s="18">
        <v>6734564240</v>
      </c>
      <c r="G2869" s="18">
        <v>8122069040.3732424</v>
      </c>
    </row>
    <row r="2870" spans="1:7" x14ac:dyDescent="0.25">
      <c r="A2870" s="16" t="s">
        <v>103</v>
      </c>
      <c r="B2870" s="16">
        <v>4</v>
      </c>
      <c r="C2870" s="16" t="s">
        <v>2152</v>
      </c>
      <c r="D2870" s="22" t="s">
        <v>2153</v>
      </c>
      <c r="E2870" s="17">
        <v>771</v>
      </c>
      <c r="F2870" s="18">
        <v>157518302.20492867</v>
      </c>
      <c r="G2870" s="18">
        <v>215778400.57160017</v>
      </c>
    </row>
    <row r="2871" spans="1:7" x14ac:dyDescent="0.25">
      <c r="A2871" s="16" t="s">
        <v>103</v>
      </c>
      <c r="B2871" s="16">
        <v>4</v>
      </c>
      <c r="C2871" s="16" t="s">
        <v>2186</v>
      </c>
      <c r="D2871" s="22" t="s">
        <v>2187</v>
      </c>
      <c r="E2871" s="17">
        <v>4</v>
      </c>
      <c r="F2871" s="18">
        <v>1347117500</v>
      </c>
      <c r="G2871" s="18">
        <v>1682591978.3282576</v>
      </c>
    </row>
    <row r="2872" spans="1:7" x14ac:dyDescent="0.25">
      <c r="A2872" s="16" t="s">
        <v>103</v>
      </c>
      <c r="B2872" s="16">
        <v>5</v>
      </c>
      <c r="C2872" s="16" t="s">
        <v>1439</v>
      </c>
      <c r="D2872" s="22" t="s">
        <v>1440</v>
      </c>
      <c r="E2872" s="17">
        <v>5139</v>
      </c>
      <c r="F2872" s="18">
        <v>293154320.10118699</v>
      </c>
      <c r="G2872" s="18">
        <v>360659137.06680208</v>
      </c>
    </row>
    <row r="2873" spans="1:7" x14ac:dyDescent="0.25">
      <c r="A2873" s="16" t="s">
        <v>103</v>
      </c>
      <c r="B2873" s="16">
        <v>5</v>
      </c>
      <c r="C2873" s="16" t="s">
        <v>1460</v>
      </c>
      <c r="D2873" s="22" t="s">
        <v>1461</v>
      </c>
      <c r="E2873" s="17">
        <v>2256</v>
      </c>
      <c r="F2873" s="18">
        <v>256596982.26950353</v>
      </c>
      <c r="G2873" s="18">
        <v>315536951.74597919</v>
      </c>
    </row>
    <row r="2874" spans="1:7" x14ac:dyDescent="0.25">
      <c r="A2874" s="16" t="s">
        <v>103</v>
      </c>
      <c r="B2874" s="16">
        <v>5</v>
      </c>
      <c r="C2874" s="16" t="s">
        <v>1467</v>
      </c>
      <c r="D2874" s="22" t="s">
        <v>796</v>
      </c>
      <c r="E2874" s="17">
        <v>1050</v>
      </c>
      <c r="F2874" s="18">
        <v>554796319.0476191</v>
      </c>
      <c r="G2874" s="18">
        <v>673825019.23983657</v>
      </c>
    </row>
    <row r="2875" spans="1:7" x14ac:dyDescent="0.25">
      <c r="A2875" s="16" t="s">
        <v>103</v>
      </c>
      <c r="B2875" s="16">
        <v>5</v>
      </c>
      <c r="C2875" s="16" t="s">
        <v>1508</v>
      </c>
      <c r="D2875" s="22" t="s">
        <v>1509</v>
      </c>
      <c r="E2875" s="17">
        <v>1402</v>
      </c>
      <c r="F2875" s="18">
        <v>108605385.16405135</v>
      </c>
      <c r="G2875" s="18">
        <v>134080758.05935651</v>
      </c>
    </row>
    <row r="2876" spans="1:7" x14ac:dyDescent="0.25">
      <c r="A2876" s="16" t="s">
        <v>103</v>
      </c>
      <c r="B2876" s="16">
        <v>5</v>
      </c>
      <c r="C2876" s="16" t="s">
        <v>1652</v>
      </c>
      <c r="D2876" s="22" t="s">
        <v>1653</v>
      </c>
      <c r="E2876" s="17">
        <v>233</v>
      </c>
      <c r="F2876" s="18">
        <v>546115197.42489266</v>
      </c>
      <c r="G2876" s="18">
        <v>674216270.60007417</v>
      </c>
    </row>
    <row r="2877" spans="1:7" x14ac:dyDescent="0.25">
      <c r="A2877" s="16" t="s">
        <v>103</v>
      </c>
      <c r="B2877" s="16">
        <v>5</v>
      </c>
      <c r="C2877" s="16" t="s">
        <v>1654</v>
      </c>
      <c r="D2877" s="22" t="s">
        <v>1655</v>
      </c>
      <c r="E2877" s="17">
        <v>2270</v>
      </c>
      <c r="F2877" s="18">
        <v>318451067.40088105</v>
      </c>
      <c r="G2877" s="18">
        <v>393149453.65468234</v>
      </c>
    </row>
    <row r="2878" spans="1:7" x14ac:dyDescent="0.25">
      <c r="A2878" s="16" t="s">
        <v>103</v>
      </c>
      <c r="B2878" s="16">
        <v>5</v>
      </c>
      <c r="C2878" s="16" t="s">
        <v>1661</v>
      </c>
      <c r="D2878" s="22" t="s">
        <v>1662</v>
      </c>
      <c r="E2878" s="17">
        <v>4357</v>
      </c>
      <c r="F2878" s="18">
        <v>286957836.35529035</v>
      </c>
      <c r="G2878" s="18">
        <v>354269013.55286062</v>
      </c>
    </row>
    <row r="2879" spans="1:7" x14ac:dyDescent="0.25">
      <c r="A2879" s="16" t="s">
        <v>103</v>
      </c>
      <c r="B2879" s="16">
        <v>5</v>
      </c>
      <c r="C2879" s="16" t="s">
        <v>1673</v>
      </c>
      <c r="D2879" s="22" t="s">
        <v>1674</v>
      </c>
      <c r="E2879" s="17">
        <v>2752</v>
      </c>
      <c r="F2879" s="18">
        <v>261023570.49418604</v>
      </c>
      <c r="G2879" s="18">
        <v>322251325.54911441</v>
      </c>
    </row>
    <row r="2880" spans="1:7" x14ac:dyDescent="0.25">
      <c r="A2880" s="16" t="s">
        <v>103</v>
      </c>
      <c r="B2880" s="16">
        <v>5</v>
      </c>
      <c r="C2880" s="16" t="s">
        <v>1679</v>
      </c>
      <c r="D2880" s="22" t="s">
        <v>1680</v>
      </c>
      <c r="E2880" s="17">
        <v>187</v>
      </c>
      <c r="F2880" s="18">
        <v>275107919.78609627</v>
      </c>
      <c r="G2880" s="18">
        <v>339639503.58525133</v>
      </c>
    </row>
    <row r="2881" spans="1:7" x14ac:dyDescent="0.25">
      <c r="A2881" s="16" t="s">
        <v>103</v>
      </c>
      <c r="B2881" s="16">
        <v>5</v>
      </c>
      <c r="C2881" s="16" t="s">
        <v>1845</v>
      </c>
      <c r="D2881" s="22" t="s">
        <v>594</v>
      </c>
      <c r="E2881" s="17">
        <v>70</v>
      </c>
      <c r="F2881" s="18">
        <v>852440714.28571427</v>
      </c>
      <c r="G2881" s="18">
        <v>1052395515.0099049</v>
      </c>
    </row>
    <row r="2882" spans="1:7" x14ac:dyDescent="0.25">
      <c r="A2882" s="16" t="s">
        <v>103</v>
      </c>
      <c r="B2882" s="16">
        <v>5</v>
      </c>
      <c r="C2882" s="16" t="s">
        <v>1850</v>
      </c>
      <c r="D2882" s="22" t="s">
        <v>1851</v>
      </c>
      <c r="E2882" s="17">
        <v>516</v>
      </c>
      <c r="F2882" s="18">
        <v>237400476.74418604</v>
      </c>
      <c r="G2882" s="18">
        <v>292773491.98160738</v>
      </c>
    </row>
    <row r="2883" spans="1:7" x14ac:dyDescent="0.25">
      <c r="A2883" s="16" t="s">
        <v>103</v>
      </c>
      <c r="B2883" s="16">
        <v>5</v>
      </c>
      <c r="C2883" s="16" t="s">
        <v>1853</v>
      </c>
      <c r="D2883" s="22" t="s">
        <v>1854</v>
      </c>
      <c r="E2883" s="17">
        <v>1337</v>
      </c>
      <c r="F2883" s="18">
        <v>382522996.26028425</v>
      </c>
      <c r="G2883" s="18">
        <v>472250625.07129353</v>
      </c>
    </row>
    <row r="2884" spans="1:7" x14ac:dyDescent="0.25">
      <c r="A2884" s="16" t="s">
        <v>103</v>
      </c>
      <c r="B2884" s="16">
        <v>5</v>
      </c>
      <c r="C2884" s="16" t="s">
        <v>1855</v>
      </c>
      <c r="D2884" s="22" t="s">
        <v>1856</v>
      </c>
      <c r="E2884" s="17">
        <v>1517</v>
      </c>
      <c r="F2884" s="18">
        <v>211437713.24983519</v>
      </c>
      <c r="G2884" s="18">
        <v>261034193.86313623</v>
      </c>
    </row>
    <row r="2885" spans="1:7" x14ac:dyDescent="0.25">
      <c r="A2885" s="16" t="s">
        <v>103</v>
      </c>
      <c r="B2885" s="16">
        <v>5</v>
      </c>
      <c r="C2885" s="16" t="s">
        <v>2303</v>
      </c>
      <c r="D2885" s="22" t="s">
        <v>2304</v>
      </c>
      <c r="E2885" s="17">
        <v>1621</v>
      </c>
      <c r="F2885" s="18">
        <v>348225945.71252316</v>
      </c>
      <c r="G2885" s="18">
        <v>428817880.76110417</v>
      </c>
    </row>
    <row r="2886" spans="1:7" x14ac:dyDescent="0.25">
      <c r="A2886" s="16" t="s">
        <v>103</v>
      </c>
      <c r="B2886" s="16">
        <v>5</v>
      </c>
      <c r="C2886" s="16" t="s">
        <v>1874</v>
      </c>
      <c r="D2886" s="22" t="s">
        <v>1875</v>
      </c>
      <c r="E2886" s="17">
        <v>70</v>
      </c>
      <c r="F2886" s="18">
        <v>272609042.85714287</v>
      </c>
      <c r="G2886" s="18">
        <v>336554433.91201973</v>
      </c>
    </row>
    <row r="2887" spans="1:7" x14ac:dyDescent="0.25">
      <c r="A2887" s="16" t="s">
        <v>103</v>
      </c>
      <c r="B2887" s="16">
        <v>5</v>
      </c>
      <c r="C2887" s="16" t="s">
        <v>1880</v>
      </c>
      <c r="D2887" s="22" t="s">
        <v>1881</v>
      </c>
      <c r="E2887" s="17">
        <v>1663</v>
      </c>
      <c r="F2887" s="18">
        <v>263648342.15273601</v>
      </c>
      <c r="G2887" s="18">
        <v>324176727.52919418</v>
      </c>
    </row>
    <row r="2888" spans="1:7" x14ac:dyDescent="0.25">
      <c r="A2888" s="19" t="s">
        <v>103</v>
      </c>
      <c r="B2888" s="19">
        <v>5</v>
      </c>
      <c r="C2888" s="19" t="s">
        <v>1886</v>
      </c>
      <c r="D2888" s="23" t="s">
        <v>1887</v>
      </c>
      <c r="E2888" s="20">
        <v>247</v>
      </c>
      <c r="F2888" s="20">
        <v>631521692.30769229</v>
      </c>
      <c r="G2888" s="20">
        <v>778801551.34224021</v>
      </c>
    </row>
    <row r="2889" spans="1:7" x14ac:dyDescent="0.25">
      <c r="A2889" s="19" t="s">
        <v>103</v>
      </c>
      <c r="B2889" s="19">
        <v>5</v>
      </c>
      <c r="C2889" s="19" t="s">
        <v>1888</v>
      </c>
      <c r="D2889" s="23" t="s">
        <v>1889</v>
      </c>
      <c r="E2889" s="20">
        <v>59</v>
      </c>
      <c r="F2889" s="20">
        <v>335223406.779661</v>
      </c>
      <c r="G2889" s="20">
        <v>413856094.21981168</v>
      </c>
    </row>
    <row r="2890" spans="1:7" x14ac:dyDescent="0.25">
      <c r="A2890" s="19" t="s">
        <v>103</v>
      </c>
      <c r="B2890" s="19">
        <v>5</v>
      </c>
      <c r="C2890" s="19" t="s">
        <v>1890</v>
      </c>
      <c r="D2890" s="23" t="s">
        <v>1891</v>
      </c>
      <c r="E2890" s="20">
        <v>1581</v>
      </c>
      <c r="F2890" s="20">
        <v>474497350.41113222</v>
      </c>
      <c r="G2890" s="20">
        <v>585680062.56473708</v>
      </c>
    </row>
    <row r="2891" spans="1:7" x14ac:dyDescent="0.25">
      <c r="A2891" s="19" t="s">
        <v>103</v>
      </c>
      <c r="B2891" s="19">
        <v>5</v>
      </c>
      <c r="C2891" s="19" t="s">
        <v>1892</v>
      </c>
      <c r="D2891" s="23" t="s">
        <v>1893</v>
      </c>
      <c r="E2891" s="20">
        <v>986</v>
      </c>
      <c r="F2891" s="20">
        <v>319713702.83975661</v>
      </c>
      <c r="G2891" s="20">
        <v>393200988.01203322</v>
      </c>
    </row>
    <row r="2892" spans="1:7" x14ac:dyDescent="0.25">
      <c r="A2892" s="19" t="s">
        <v>103</v>
      </c>
      <c r="B2892" s="19">
        <v>5</v>
      </c>
      <c r="C2892" s="19" t="s">
        <v>1894</v>
      </c>
      <c r="D2892" s="23" t="s">
        <v>1895</v>
      </c>
      <c r="E2892" s="20">
        <v>1273</v>
      </c>
      <c r="F2892" s="20">
        <v>270142614.29693639</v>
      </c>
      <c r="G2892" s="20">
        <v>332900727.25629395</v>
      </c>
    </row>
    <row r="2893" spans="1:7" x14ac:dyDescent="0.25">
      <c r="A2893" s="19" t="s">
        <v>103</v>
      </c>
      <c r="B2893" s="19">
        <v>5</v>
      </c>
      <c r="C2893" s="19" t="s">
        <v>1896</v>
      </c>
      <c r="D2893" s="23" t="s">
        <v>1897</v>
      </c>
      <c r="E2893" s="20">
        <v>4707</v>
      </c>
      <c r="F2893" s="20">
        <v>333714490.12109625</v>
      </c>
      <c r="G2893" s="20">
        <v>411671498.2357024</v>
      </c>
    </row>
    <row r="2894" spans="1:7" x14ac:dyDescent="0.25">
      <c r="A2894" s="19" t="s">
        <v>103</v>
      </c>
      <c r="B2894" s="19">
        <v>5</v>
      </c>
      <c r="C2894" s="19" t="s">
        <v>1898</v>
      </c>
      <c r="D2894" s="23" t="s">
        <v>1899</v>
      </c>
      <c r="E2894" s="20">
        <v>700</v>
      </c>
      <c r="F2894" s="20">
        <v>262465125.7142857</v>
      </c>
      <c r="G2894" s="20">
        <v>324034171.00941688</v>
      </c>
    </row>
    <row r="2895" spans="1:7" x14ac:dyDescent="0.25">
      <c r="A2895" s="19" t="s">
        <v>103</v>
      </c>
      <c r="B2895" s="19">
        <v>5</v>
      </c>
      <c r="C2895" s="19" t="s">
        <v>1900</v>
      </c>
      <c r="D2895" s="23" t="s">
        <v>1901</v>
      </c>
      <c r="E2895" s="20">
        <v>7835</v>
      </c>
      <c r="F2895" s="20">
        <v>299649309.5086152</v>
      </c>
      <c r="G2895" s="20">
        <v>369673248.2572425</v>
      </c>
    </row>
    <row r="2896" spans="1:7" x14ac:dyDescent="0.25">
      <c r="A2896" s="19" t="s">
        <v>103</v>
      </c>
      <c r="B2896" s="19">
        <v>5</v>
      </c>
      <c r="C2896" s="19" t="s">
        <v>2305</v>
      </c>
      <c r="D2896" s="23" t="s">
        <v>2306</v>
      </c>
      <c r="E2896" s="20">
        <v>1570</v>
      </c>
      <c r="F2896" s="20">
        <v>315624238.21656048</v>
      </c>
      <c r="G2896" s="20">
        <v>389659534.84687668</v>
      </c>
    </row>
    <row r="2897" spans="1:7" x14ac:dyDescent="0.25">
      <c r="A2897" s="19" t="s">
        <v>103</v>
      </c>
      <c r="B2897" s="19">
        <v>5</v>
      </c>
      <c r="C2897" s="19" t="s">
        <v>1902</v>
      </c>
      <c r="D2897" s="23" t="s">
        <v>1903</v>
      </c>
      <c r="E2897" s="20">
        <v>1678</v>
      </c>
      <c r="F2897" s="20">
        <v>271024211.56138259</v>
      </c>
      <c r="G2897" s="20">
        <v>334001335.359721</v>
      </c>
    </row>
    <row r="2898" spans="1:7" x14ac:dyDescent="0.25">
      <c r="A2898" s="19" t="s">
        <v>103</v>
      </c>
      <c r="B2898" s="19">
        <v>5</v>
      </c>
      <c r="C2898" s="19" t="s">
        <v>1904</v>
      </c>
      <c r="D2898" s="23" t="s">
        <v>1905</v>
      </c>
      <c r="E2898" s="20">
        <v>8012</v>
      </c>
      <c r="F2898" s="20">
        <v>250485052.54618073</v>
      </c>
      <c r="G2898" s="20">
        <v>308545518.31505471</v>
      </c>
    </row>
    <row r="2899" spans="1:7" x14ac:dyDescent="0.25">
      <c r="A2899" s="19" t="s">
        <v>103</v>
      </c>
      <c r="B2899" s="19">
        <v>5</v>
      </c>
      <c r="C2899" s="19" t="s">
        <v>1906</v>
      </c>
      <c r="D2899" s="23" t="s">
        <v>1907</v>
      </c>
      <c r="E2899" s="20">
        <v>993</v>
      </c>
      <c r="F2899" s="20">
        <v>209682802.6183283</v>
      </c>
      <c r="G2899" s="20">
        <v>258867758.81771436</v>
      </c>
    </row>
    <row r="2900" spans="1:7" x14ac:dyDescent="0.25">
      <c r="A2900" s="19" t="s">
        <v>103</v>
      </c>
      <c r="B2900" s="19">
        <v>5</v>
      </c>
      <c r="C2900" s="19" t="s">
        <v>1908</v>
      </c>
      <c r="D2900" s="23" t="s">
        <v>1</v>
      </c>
      <c r="E2900" s="20">
        <v>90</v>
      </c>
      <c r="F2900" s="20">
        <v>571144611.11111116</v>
      </c>
      <c r="G2900" s="20">
        <v>701778789.0834434</v>
      </c>
    </row>
    <row r="2901" spans="1:7" x14ac:dyDescent="0.25">
      <c r="A2901" s="19" t="s">
        <v>103</v>
      </c>
      <c r="B2901" s="19">
        <v>5</v>
      </c>
      <c r="C2901" s="19" t="s">
        <v>1915</v>
      </c>
      <c r="D2901" s="23" t="s">
        <v>1916</v>
      </c>
      <c r="E2901" s="20">
        <v>2441</v>
      </c>
      <c r="F2901" s="20">
        <v>249746702.99057764</v>
      </c>
      <c r="G2901" s="20">
        <v>307558094.82317185</v>
      </c>
    </row>
    <row r="2902" spans="1:7" x14ac:dyDescent="0.25">
      <c r="A2902" s="19" t="s">
        <v>103</v>
      </c>
      <c r="B2902" s="19">
        <v>5</v>
      </c>
      <c r="C2902" s="19" t="s">
        <v>1919</v>
      </c>
      <c r="D2902" s="23" t="s">
        <v>1920</v>
      </c>
      <c r="E2902" s="20">
        <v>2311</v>
      </c>
      <c r="F2902" s="20">
        <v>283489710.08221549</v>
      </c>
      <c r="G2902" s="20">
        <v>348178349.79337668</v>
      </c>
    </row>
    <row r="2903" spans="1:7" x14ac:dyDescent="0.25">
      <c r="A2903" s="19" t="s">
        <v>103</v>
      </c>
      <c r="B2903" s="19">
        <v>5</v>
      </c>
      <c r="C2903" s="19" t="s">
        <v>1921</v>
      </c>
      <c r="D2903" s="23" t="s">
        <v>1922</v>
      </c>
      <c r="E2903" s="20">
        <v>2727</v>
      </c>
      <c r="F2903" s="20">
        <v>387822080.67473412</v>
      </c>
      <c r="G2903" s="20">
        <v>475501753.55027151</v>
      </c>
    </row>
    <row r="2904" spans="1:7" x14ac:dyDescent="0.25">
      <c r="A2904" s="19" t="s">
        <v>103</v>
      </c>
      <c r="B2904" s="19">
        <v>5</v>
      </c>
      <c r="C2904" s="19" t="s">
        <v>1923</v>
      </c>
      <c r="D2904" s="23" t="s">
        <v>1924</v>
      </c>
      <c r="E2904" s="20">
        <v>972</v>
      </c>
      <c r="F2904" s="20">
        <v>237289788.06584361</v>
      </c>
      <c r="G2904" s="20">
        <v>292790422.5419156</v>
      </c>
    </row>
    <row r="2905" spans="1:7" x14ac:dyDescent="0.25">
      <c r="A2905" s="19" t="s">
        <v>103</v>
      </c>
      <c r="B2905" s="19">
        <v>5</v>
      </c>
      <c r="C2905" s="19" t="s">
        <v>1925</v>
      </c>
      <c r="D2905" s="23" t="s">
        <v>1926</v>
      </c>
      <c r="E2905" s="20">
        <v>64</v>
      </c>
      <c r="F2905" s="20">
        <v>709690328.125</v>
      </c>
      <c r="G2905" s="20">
        <v>872315092.15712714</v>
      </c>
    </row>
    <row r="2906" spans="1:7" x14ac:dyDescent="0.25">
      <c r="A2906" s="19" t="s">
        <v>103</v>
      </c>
      <c r="B2906" s="19">
        <v>5</v>
      </c>
      <c r="C2906" s="19" t="s">
        <v>1927</v>
      </c>
      <c r="D2906" s="23" t="s">
        <v>1928</v>
      </c>
      <c r="E2906" s="20">
        <v>9761</v>
      </c>
      <c r="F2906" s="20">
        <v>274061408.97449034</v>
      </c>
      <c r="G2906" s="20">
        <v>338023257.77903283</v>
      </c>
    </row>
    <row r="2907" spans="1:7" x14ac:dyDescent="0.25">
      <c r="A2907" s="19" t="s">
        <v>103</v>
      </c>
      <c r="B2907" s="19">
        <v>5</v>
      </c>
      <c r="C2907" s="19" t="s">
        <v>1933</v>
      </c>
      <c r="D2907" s="23" t="s">
        <v>1934</v>
      </c>
      <c r="E2907" s="20">
        <v>160</v>
      </c>
      <c r="F2907" s="20">
        <v>603103425</v>
      </c>
      <c r="G2907" s="20">
        <v>744572134.10244215</v>
      </c>
    </row>
    <row r="2908" spans="1:7" x14ac:dyDescent="0.25">
      <c r="A2908" s="19" t="s">
        <v>103</v>
      </c>
      <c r="B2908" s="19">
        <v>5</v>
      </c>
      <c r="C2908" s="19" t="s">
        <v>1947</v>
      </c>
      <c r="D2908" s="23" t="s">
        <v>1948</v>
      </c>
      <c r="E2908" s="20">
        <v>1072</v>
      </c>
      <c r="F2908" s="20">
        <v>207550015.85820895</v>
      </c>
      <c r="G2908" s="20">
        <v>256234585.21742392</v>
      </c>
    </row>
    <row r="2909" spans="1:7" x14ac:dyDescent="0.25">
      <c r="A2909" s="19" t="s">
        <v>103</v>
      </c>
      <c r="B2909" s="19">
        <v>5</v>
      </c>
      <c r="C2909" s="19" t="s">
        <v>1955</v>
      </c>
      <c r="D2909" s="23" t="s">
        <v>1956</v>
      </c>
      <c r="E2909" s="20">
        <v>480</v>
      </c>
      <c r="F2909" s="20">
        <v>571642689.58333337</v>
      </c>
      <c r="G2909" s="20">
        <v>701668627.40558481</v>
      </c>
    </row>
    <row r="2910" spans="1:7" x14ac:dyDescent="0.25">
      <c r="A2910" s="19" t="s">
        <v>103</v>
      </c>
      <c r="B2910" s="19">
        <v>5</v>
      </c>
      <c r="C2910" s="19" t="s">
        <v>1957</v>
      </c>
      <c r="D2910" s="23" t="s">
        <v>1958</v>
      </c>
      <c r="E2910" s="20">
        <v>1132</v>
      </c>
      <c r="F2910" s="20">
        <v>296318908.12720847</v>
      </c>
      <c r="G2910" s="20">
        <v>365169205.56775486</v>
      </c>
    </row>
    <row r="2911" spans="1:7" x14ac:dyDescent="0.25">
      <c r="A2911" s="19" t="s">
        <v>103</v>
      </c>
      <c r="B2911" s="19">
        <v>5</v>
      </c>
      <c r="C2911" s="19" t="s">
        <v>1959</v>
      </c>
      <c r="D2911" s="23" t="s">
        <v>1960</v>
      </c>
      <c r="E2911" s="20">
        <v>7878</v>
      </c>
      <c r="F2911" s="20">
        <v>293986613.35364306</v>
      </c>
      <c r="G2911" s="20">
        <v>362425681.57611376</v>
      </c>
    </row>
    <row r="2912" spans="1:7" x14ac:dyDescent="0.25">
      <c r="A2912" s="19" t="s">
        <v>103</v>
      </c>
      <c r="B2912" s="19">
        <v>5</v>
      </c>
      <c r="C2912" s="19" t="s">
        <v>1961</v>
      </c>
      <c r="D2912" s="23" t="s">
        <v>1962</v>
      </c>
      <c r="E2912" s="20">
        <v>5242</v>
      </c>
      <c r="F2912" s="20">
        <v>260037395.65051508</v>
      </c>
      <c r="G2912" s="20">
        <v>320145388.99466205</v>
      </c>
    </row>
    <row r="2913" spans="1:7" x14ac:dyDescent="0.25">
      <c r="A2913" s="19" t="s">
        <v>103</v>
      </c>
      <c r="B2913" s="19">
        <v>5</v>
      </c>
      <c r="C2913" s="19" t="s">
        <v>1963</v>
      </c>
      <c r="D2913" s="23" t="s">
        <v>1964</v>
      </c>
      <c r="E2913" s="20">
        <v>4298</v>
      </c>
      <c r="F2913" s="20">
        <v>252581142.85714287</v>
      </c>
      <c r="G2913" s="20">
        <v>310850301.59764063</v>
      </c>
    </row>
    <row r="2914" spans="1:7" x14ac:dyDescent="0.25">
      <c r="A2914" s="19" t="s">
        <v>103</v>
      </c>
      <c r="B2914" s="19">
        <v>5</v>
      </c>
      <c r="C2914" s="19" t="s">
        <v>1985</v>
      </c>
      <c r="D2914" s="23" t="s">
        <v>1986</v>
      </c>
      <c r="E2914" s="20">
        <v>869</v>
      </c>
      <c r="F2914" s="20">
        <v>440045727.27272725</v>
      </c>
      <c r="G2914" s="20">
        <v>542200292.9871875</v>
      </c>
    </row>
    <row r="2915" spans="1:7" x14ac:dyDescent="0.25">
      <c r="A2915" s="19" t="s">
        <v>103</v>
      </c>
      <c r="B2915" s="19">
        <v>5</v>
      </c>
      <c r="C2915" s="19" t="s">
        <v>2016</v>
      </c>
      <c r="D2915" s="23" t="s">
        <v>2017</v>
      </c>
      <c r="E2915" s="20">
        <v>6303</v>
      </c>
      <c r="F2915" s="20">
        <v>157679106.77455181</v>
      </c>
      <c r="G2915" s="20">
        <v>194822565.44433632</v>
      </c>
    </row>
    <row r="2916" spans="1:7" x14ac:dyDescent="0.25">
      <c r="A2916" s="19" t="s">
        <v>103</v>
      </c>
      <c r="B2916" s="19">
        <v>5</v>
      </c>
      <c r="C2916" s="19" t="s">
        <v>2022</v>
      </c>
      <c r="D2916" s="23" t="s">
        <v>2023</v>
      </c>
      <c r="E2916" s="20">
        <v>4575</v>
      </c>
      <c r="F2916" s="20">
        <v>253608330.27322406</v>
      </c>
      <c r="G2916" s="20">
        <v>312517563.43526632</v>
      </c>
    </row>
    <row r="2917" spans="1:7" x14ac:dyDescent="0.25">
      <c r="A2917" s="19" t="s">
        <v>103</v>
      </c>
      <c r="B2917" s="19">
        <v>5</v>
      </c>
      <c r="C2917" s="19" t="s">
        <v>2026</v>
      </c>
      <c r="D2917" s="23" t="s">
        <v>2027</v>
      </c>
      <c r="E2917" s="20">
        <v>1022</v>
      </c>
      <c r="F2917" s="20">
        <v>171239990.2152642</v>
      </c>
      <c r="G2917" s="20">
        <v>211407398.25969869</v>
      </c>
    </row>
    <row r="2918" spans="1:7" x14ac:dyDescent="0.25">
      <c r="A2918" s="19" t="s">
        <v>103</v>
      </c>
      <c r="B2918" s="19">
        <v>5</v>
      </c>
      <c r="C2918" s="19" t="s">
        <v>2028</v>
      </c>
      <c r="D2918" s="23" t="s">
        <v>2029</v>
      </c>
      <c r="E2918" s="20">
        <v>1291</v>
      </c>
      <c r="F2918" s="20">
        <v>679475939.58171964</v>
      </c>
      <c r="G2918" s="20">
        <v>823371050.84519589</v>
      </c>
    </row>
    <row r="2919" spans="1:7" x14ac:dyDescent="0.25">
      <c r="A2919" s="19" t="s">
        <v>103</v>
      </c>
      <c r="B2919" s="19">
        <v>5</v>
      </c>
      <c r="C2919" s="19" t="s">
        <v>2032</v>
      </c>
      <c r="D2919" s="23" t="s">
        <v>2033</v>
      </c>
      <c r="E2919" s="20">
        <v>12454</v>
      </c>
      <c r="F2919" s="20">
        <v>248816956.88132328</v>
      </c>
      <c r="G2919" s="20">
        <v>306125456.17016423</v>
      </c>
    </row>
    <row r="2920" spans="1:7" x14ac:dyDescent="0.25">
      <c r="A2920" s="19" t="s">
        <v>103</v>
      </c>
      <c r="B2920" s="19">
        <v>5</v>
      </c>
      <c r="C2920" s="19" t="s">
        <v>2036</v>
      </c>
      <c r="D2920" s="23" t="s">
        <v>2037</v>
      </c>
      <c r="E2920" s="20">
        <v>1188</v>
      </c>
      <c r="F2920" s="20">
        <v>1326847515.1515152</v>
      </c>
      <c r="G2920" s="20">
        <v>1629452486.3434336</v>
      </c>
    </row>
    <row r="2921" spans="1:7" x14ac:dyDescent="0.25">
      <c r="A2921" s="19" t="s">
        <v>103</v>
      </c>
      <c r="B2921" s="19">
        <v>5</v>
      </c>
      <c r="C2921" s="19" t="s">
        <v>2038</v>
      </c>
      <c r="D2921" s="23" t="s">
        <v>2039</v>
      </c>
      <c r="E2921" s="20">
        <v>1738</v>
      </c>
      <c r="F2921" s="20">
        <v>267327723.24510932</v>
      </c>
      <c r="G2921" s="20">
        <v>330034240.20582277</v>
      </c>
    </row>
    <row r="2922" spans="1:7" x14ac:dyDescent="0.25">
      <c r="A2922" s="19" t="s">
        <v>103</v>
      </c>
      <c r="B2922" s="19">
        <v>5</v>
      </c>
      <c r="C2922" s="19" t="s">
        <v>2040</v>
      </c>
      <c r="D2922" s="23" t="s">
        <v>2041</v>
      </c>
      <c r="E2922" s="20">
        <v>8615</v>
      </c>
      <c r="F2922" s="20">
        <v>203849640.62681371</v>
      </c>
      <c r="G2922" s="20">
        <v>251666225.45181313</v>
      </c>
    </row>
    <row r="2923" spans="1:7" x14ac:dyDescent="0.25">
      <c r="A2923" s="19" t="s">
        <v>103</v>
      </c>
      <c r="B2923" s="19">
        <v>5</v>
      </c>
      <c r="C2923" s="19" t="s">
        <v>2042</v>
      </c>
      <c r="D2923" s="23" t="s">
        <v>2043</v>
      </c>
      <c r="E2923" s="20">
        <v>1671</v>
      </c>
      <c r="F2923" s="20">
        <v>436108303.41113108</v>
      </c>
      <c r="G2923" s="20">
        <v>533819237.48277372</v>
      </c>
    </row>
    <row r="2924" spans="1:7" x14ac:dyDescent="0.25">
      <c r="A2924" s="19" t="s">
        <v>103</v>
      </c>
      <c r="B2924" s="19">
        <v>5</v>
      </c>
      <c r="C2924" s="19" t="s">
        <v>2044</v>
      </c>
      <c r="D2924" s="23" t="s">
        <v>2045</v>
      </c>
      <c r="E2924" s="20">
        <v>5000</v>
      </c>
      <c r="F2924" s="20">
        <v>214356380.80000001</v>
      </c>
      <c r="G2924" s="20">
        <v>262174670.52641061</v>
      </c>
    </row>
    <row r="2925" spans="1:7" x14ac:dyDescent="0.25">
      <c r="A2925" s="19" t="s">
        <v>103</v>
      </c>
      <c r="B2925" s="19">
        <v>5</v>
      </c>
      <c r="C2925" s="19" t="s">
        <v>2046</v>
      </c>
      <c r="D2925" s="23" t="s">
        <v>2047</v>
      </c>
      <c r="E2925" s="20">
        <v>12440</v>
      </c>
      <c r="F2925" s="20">
        <v>267639088.26366559</v>
      </c>
      <c r="G2925" s="20">
        <v>329593628.9925403</v>
      </c>
    </row>
    <row r="2926" spans="1:7" x14ac:dyDescent="0.25">
      <c r="A2926" s="19" t="s">
        <v>103</v>
      </c>
      <c r="B2926" s="19">
        <v>5</v>
      </c>
      <c r="C2926" s="19" t="s">
        <v>2307</v>
      </c>
      <c r="D2926" s="23" t="s">
        <v>549</v>
      </c>
      <c r="E2926" s="20">
        <v>4216</v>
      </c>
      <c r="F2926" s="20">
        <v>238801208.96584439</v>
      </c>
      <c r="G2926" s="20">
        <v>294817227.80078435</v>
      </c>
    </row>
    <row r="2927" spans="1:7" x14ac:dyDescent="0.25">
      <c r="A2927" s="19" t="s">
        <v>103</v>
      </c>
      <c r="B2927" s="19">
        <v>5</v>
      </c>
      <c r="C2927" s="19" t="s">
        <v>2050</v>
      </c>
      <c r="D2927" s="23" t="s">
        <v>2051</v>
      </c>
      <c r="E2927" s="20">
        <v>29</v>
      </c>
      <c r="F2927" s="20">
        <v>803668517.24137926</v>
      </c>
      <c r="G2927" s="20">
        <v>988239214.73691678</v>
      </c>
    </row>
    <row r="2928" spans="1:7" x14ac:dyDescent="0.25">
      <c r="A2928" s="19" t="s">
        <v>103</v>
      </c>
      <c r="B2928" s="19">
        <v>5</v>
      </c>
      <c r="C2928" s="19" t="s">
        <v>2054</v>
      </c>
      <c r="D2928" s="23" t="s">
        <v>2055</v>
      </c>
      <c r="E2928" s="20">
        <v>1428</v>
      </c>
      <c r="F2928" s="20">
        <v>527466350.14005601</v>
      </c>
      <c r="G2928" s="20">
        <v>646309463.06356037</v>
      </c>
    </row>
    <row r="2929" spans="1:7" x14ac:dyDescent="0.25">
      <c r="A2929" s="19" t="s">
        <v>103</v>
      </c>
      <c r="B2929" s="19">
        <v>5</v>
      </c>
      <c r="C2929" s="19" t="s">
        <v>2056</v>
      </c>
      <c r="D2929" s="23" t="s">
        <v>2057</v>
      </c>
      <c r="E2929" s="20">
        <v>8308</v>
      </c>
      <c r="F2929" s="20">
        <v>232223904.18873376</v>
      </c>
      <c r="G2929" s="20">
        <v>286040572.21742803</v>
      </c>
    </row>
    <row r="2930" spans="1:7" x14ac:dyDescent="0.25">
      <c r="A2930" s="19" t="s">
        <v>103</v>
      </c>
      <c r="B2930" s="19">
        <v>5</v>
      </c>
      <c r="C2930" s="19" t="s">
        <v>2058</v>
      </c>
      <c r="D2930" s="23" t="s">
        <v>2059</v>
      </c>
      <c r="E2930" s="20">
        <v>4662</v>
      </c>
      <c r="F2930" s="20">
        <v>217183383.3118833</v>
      </c>
      <c r="G2930" s="20">
        <v>267354605.17455438</v>
      </c>
    </row>
    <row r="2931" spans="1:7" x14ac:dyDescent="0.25">
      <c r="A2931" s="19" t="s">
        <v>103</v>
      </c>
      <c r="B2931" s="19">
        <v>5</v>
      </c>
      <c r="C2931" s="19" t="s">
        <v>2060</v>
      </c>
      <c r="D2931" s="23" t="s">
        <v>2061</v>
      </c>
      <c r="E2931" s="20">
        <v>4415</v>
      </c>
      <c r="F2931" s="20">
        <v>302151534.9943375</v>
      </c>
      <c r="G2931" s="20">
        <v>372188944.82817394</v>
      </c>
    </row>
    <row r="2932" spans="1:7" x14ac:dyDescent="0.25">
      <c r="A2932" s="19" t="s">
        <v>103</v>
      </c>
      <c r="B2932" s="19">
        <v>5</v>
      </c>
      <c r="C2932" s="19" t="s">
        <v>2064</v>
      </c>
      <c r="D2932" s="23" t="s">
        <v>2065</v>
      </c>
      <c r="E2932" s="20">
        <v>3930</v>
      </c>
      <c r="F2932" s="20">
        <v>278765714.24936384</v>
      </c>
      <c r="G2932" s="20">
        <v>344155225.90536302</v>
      </c>
    </row>
    <row r="2933" spans="1:7" x14ac:dyDescent="0.25">
      <c r="A2933" s="19" t="s">
        <v>103</v>
      </c>
      <c r="B2933" s="19">
        <v>5</v>
      </c>
      <c r="C2933" s="19" t="s">
        <v>2066</v>
      </c>
      <c r="D2933" s="23" t="s">
        <v>2067</v>
      </c>
      <c r="E2933" s="20">
        <v>25</v>
      </c>
      <c r="F2933" s="20">
        <v>1477670680</v>
      </c>
      <c r="G2933" s="20">
        <v>1806984280.8940113</v>
      </c>
    </row>
    <row r="2934" spans="1:7" x14ac:dyDescent="0.25">
      <c r="A2934" s="19" t="s">
        <v>103</v>
      </c>
      <c r="B2934" s="19">
        <v>5</v>
      </c>
      <c r="C2934" s="19" t="s">
        <v>2068</v>
      </c>
      <c r="D2934" s="23" t="s">
        <v>2069</v>
      </c>
      <c r="E2934" s="20">
        <v>2173</v>
      </c>
      <c r="F2934" s="20">
        <v>181791119.65025312</v>
      </c>
      <c r="G2934" s="20">
        <v>223910178.59048888</v>
      </c>
    </row>
    <row r="2935" spans="1:7" x14ac:dyDescent="0.25">
      <c r="A2935" s="19" t="s">
        <v>103</v>
      </c>
      <c r="B2935" s="19">
        <v>5</v>
      </c>
      <c r="C2935" s="19" t="s">
        <v>2308</v>
      </c>
      <c r="D2935" s="23" t="s">
        <v>2309</v>
      </c>
      <c r="E2935" s="20">
        <v>5847</v>
      </c>
      <c r="F2935" s="20">
        <v>240260670.60030785</v>
      </c>
      <c r="G2935" s="20">
        <v>295486500.54865581</v>
      </c>
    </row>
    <row r="2936" spans="1:7" x14ac:dyDescent="0.25">
      <c r="A2936" s="19" t="s">
        <v>103</v>
      </c>
      <c r="B2936" s="19">
        <v>5</v>
      </c>
      <c r="C2936" s="19" t="s">
        <v>2100</v>
      </c>
      <c r="D2936" s="23" t="s">
        <v>2101</v>
      </c>
      <c r="E2936" s="20">
        <v>9</v>
      </c>
      <c r="F2936" s="20">
        <v>3175393333.3333335</v>
      </c>
      <c r="G2936" s="20">
        <v>3777749363.7553391</v>
      </c>
    </row>
    <row r="2937" spans="1:7" x14ac:dyDescent="0.25">
      <c r="A2937" s="19" t="s">
        <v>103</v>
      </c>
      <c r="B2937" s="19">
        <v>5</v>
      </c>
      <c r="C2937" s="19" t="s">
        <v>2104</v>
      </c>
      <c r="D2937" s="23" t="s">
        <v>2105</v>
      </c>
      <c r="E2937" s="20">
        <v>33</v>
      </c>
      <c r="F2937" s="20">
        <v>1802500060.6060605</v>
      </c>
      <c r="G2937" s="20">
        <v>2152936483.5586162</v>
      </c>
    </row>
    <row r="2938" spans="1:7" x14ac:dyDescent="0.25">
      <c r="A2938" s="19" t="s">
        <v>103</v>
      </c>
      <c r="B2938" s="19">
        <v>5</v>
      </c>
      <c r="C2938" s="19" t="s">
        <v>2302</v>
      </c>
      <c r="D2938" s="23" t="s">
        <v>319</v>
      </c>
      <c r="E2938" s="20">
        <v>1019</v>
      </c>
      <c r="F2938" s="20">
        <v>367337204.12168795</v>
      </c>
      <c r="G2938" s="20">
        <v>453502757.91670936</v>
      </c>
    </row>
    <row r="2939" spans="1:7" x14ac:dyDescent="0.25">
      <c r="A2939" s="19" t="s">
        <v>103</v>
      </c>
      <c r="B2939" s="19">
        <v>5</v>
      </c>
      <c r="C2939" s="19" t="s">
        <v>2164</v>
      </c>
      <c r="D2939" s="23" t="s">
        <v>2165</v>
      </c>
      <c r="E2939" s="20">
        <v>1</v>
      </c>
      <c r="F2939" s="20">
        <v>901959000</v>
      </c>
      <c r="G2939" s="20">
        <v>1087534183.7506495</v>
      </c>
    </row>
    <row r="2940" spans="1:7" x14ac:dyDescent="0.25">
      <c r="A2940" s="19" t="s">
        <v>103</v>
      </c>
      <c r="B2940" s="19">
        <v>5</v>
      </c>
      <c r="C2940" s="19" t="s">
        <v>2186</v>
      </c>
      <c r="D2940" s="23" t="s">
        <v>2187</v>
      </c>
      <c r="E2940" s="20">
        <v>85</v>
      </c>
      <c r="F2940" s="20">
        <v>1736784717.6470587</v>
      </c>
      <c r="G2940" s="20">
        <v>2079606285.2130744</v>
      </c>
    </row>
    <row r="2941" spans="1:7" x14ac:dyDescent="0.25">
      <c r="A2941" s="19" t="s">
        <v>103</v>
      </c>
      <c r="B2941" s="19">
        <v>6</v>
      </c>
      <c r="C2941" s="19" t="s">
        <v>1850</v>
      </c>
      <c r="D2941" s="23" t="s">
        <v>1851</v>
      </c>
      <c r="E2941" s="20">
        <v>831</v>
      </c>
      <c r="F2941" s="20">
        <v>354165346.57039714</v>
      </c>
      <c r="G2941" s="20">
        <v>437241175.42681724</v>
      </c>
    </row>
    <row r="2942" spans="1:7" x14ac:dyDescent="0.25">
      <c r="A2942" s="19" t="s">
        <v>103</v>
      </c>
      <c r="B2942" s="19">
        <v>6</v>
      </c>
      <c r="C2942" s="19" t="s">
        <v>1852</v>
      </c>
      <c r="D2942" s="23" t="s">
        <v>860</v>
      </c>
      <c r="E2942" s="20">
        <v>2811</v>
      </c>
      <c r="F2942" s="20">
        <v>445500486.65955174</v>
      </c>
      <c r="G2942" s="20">
        <v>544770906.2232976</v>
      </c>
    </row>
    <row r="2943" spans="1:7" x14ac:dyDescent="0.25">
      <c r="A2943" s="19" t="s">
        <v>103</v>
      </c>
      <c r="B2943" s="19">
        <v>6</v>
      </c>
      <c r="C2943" s="19" t="s">
        <v>1874</v>
      </c>
      <c r="D2943" s="23" t="s">
        <v>1875</v>
      </c>
      <c r="E2943" s="20">
        <v>5188</v>
      </c>
      <c r="F2943" s="20">
        <v>399844658.82806474</v>
      </c>
      <c r="G2943" s="20">
        <v>484298888.40476465</v>
      </c>
    </row>
    <row r="2944" spans="1:7" x14ac:dyDescent="0.25">
      <c r="A2944" s="19" t="s">
        <v>103</v>
      </c>
      <c r="B2944" s="19">
        <v>6</v>
      </c>
      <c r="C2944" s="19" t="s">
        <v>1876</v>
      </c>
      <c r="D2944" s="23" t="s">
        <v>1877</v>
      </c>
      <c r="E2944" s="20">
        <v>253</v>
      </c>
      <c r="F2944" s="20">
        <v>1527633869.5652175</v>
      </c>
      <c r="G2944" s="20">
        <v>1766095064.6513188</v>
      </c>
    </row>
    <row r="2945" spans="1:7" x14ac:dyDescent="0.25">
      <c r="A2945" s="19" t="s">
        <v>103</v>
      </c>
      <c r="B2945" s="19">
        <v>6</v>
      </c>
      <c r="C2945" s="19" t="s">
        <v>1878</v>
      </c>
      <c r="D2945" s="23" t="s">
        <v>1714</v>
      </c>
      <c r="E2945" s="20">
        <v>3801</v>
      </c>
      <c r="F2945" s="20">
        <v>634735431.4654038</v>
      </c>
      <c r="G2945" s="20">
        <v>754273904.68059337</v>
      </c>
    </row>
    <row r="2946" spans="1:7" x14ac:dyDescent="0.25">
      <c r="A2946" s="19" t="s">
        <v>103</v>
      </c>
      <c r="B2946" s="19">
        <v>6</v>
      </c>
      <c r="C2946" s="19" t="s">
        <v>2310</v>
      </c>
      <c r="D2946" s="23" t="s">
        <v>2311</v>
      </c>
      <c r="E2946" s="20">
        <v>7064</v>
      </c>
      <c r="F2946" s="20">
        <v>544775350.65118909</v>
      </c>
      <c r="G2946" s="20">
        <v>659571373.59100091</v>
      </c>
    </row>
    <row r="2947" spans="1:7" x14ac:dyDescent="0.25">
      <c r="A2947" s="19" t="s">
        <v>103</v>
      </c>
      <c r="B2947" s="19">
        <v>6</v>
      </c>
      <c r="C2947" s="19" t="s">
        <v>1879</v>
      </c>
      <c r="D2947" s="23" t="s">
        <v>806</v>
      </c>
      <c r="E2947" s="20">
        <v>7142</v>
      </c>
      <c r="F2947" s="20">
        <v>468244558.24698967</v>
      </c>
      <c r="G2947" s="20">
        <v>568253575.54150462</v>
      </c>
    </row>
    <row r="2948" spans="1:7" x14ac:dyDescent="0.25">
      <c r="A2948" s="19" t="s">
        <v>103</v>
      </c>
      <c r="B2948" s="19">
        <v>6</v>
      </c>
      <c r="C2948" s="19" t="s">
        <v>1882</v>
      </c>
      <c r="D2948" s="23" t="s">
        <v>1883</v>
      </c>
      <c r="E2948" s="20">
        <v>9723</v>
      </c>
      <c r="F2948" s="20">
        <v>448140467.34546953</v>
      </c>
      <c r="G2948" s="20">
        <v>549107643.13741398</v>
      </c>
    </row>
    <row r="2949" spans="1:7" x14ac:dyDescent="0.25">
      <c r="A2949" s="19" t="s">
        <v>103</v>
      </c>
      <c r="B2949" s="19">
        <v>6</v>
      </c>
      <c r="C2949" s="19" t="s">
        <v>1884</v>
      </c>
      <c r="D2949" s="23" t="s">
        <v>1885</v>
      </c>
      <c r="E2949" s="20">
        <v>9396</v>
      </c>
      <c r="F2949" s="20">
        <v>411447352.80970627</v>
      </c>
      <c r="G2949" s="20">
        <v>505919248.80205691</v>
      </c>
    </row>
    <row r="2950" spans="1:7" x14ac:dyDescent="0.25">
      <c r="A2950" s="19" t="s">
        <v>103</v>
      </c>
      <c r="B2950" s="19">
        <v>6</v>
      </c>
      <c r="C2950" s="19" t="s">
        <v>1886</v>
      </c>
      <c r="D2950" s="23" t="s">
        <v>1887</v>
      </c>
      <c r="E2950" s="20">
        <v>3989</v>
      </c>
      <c r="F2950" s="20">
        <v>693459846.57808971</v>
      </c>
      <c r="G2950" s="20">
        <v>836090340.15190661</v>
      </c>
    </row>
    <row r="2951" spans="1:7" x14ac:dyDescent="0.25">
      <c r="A2951" s="19" t="s">
        <v>103</v>
      </c>
      <c r="B2951" s="19">
        <v>6</v>
      </c>
      <c r="C2951" s="19" t="s">
        <v>1888</v>
      </c>
      <c r="D2951" s="23" t="s">
        <v>1889</v>
      </c>
      <c r="E2951" s="20">
        <v>1211</v>
      </c>
      <c r="F2951" s="20">
        <v>753527231.21387279</v>
      </c>
      <c r="G2951" s="20">
        <v>924719656.79185772</v>
      </c>
    </row>
    <row r="2952" spans="1:7" x14ac:dyDescent="0.25">
      <c r="A2952" s="19" t="s">
        <v>103</v>
      </c>
      <c r="B2952" s="19">
        <v>6</v>
      </c>
      <c r="C2952" s="19" t="s">
        <v>1890</v>
      </c>
      <c r="D2952" s="23" t="s">
        <v>1891</v>
      </c>
      <c r="E2952" s="20">
        <v>3072</v>
      </c>
      <c r="F2952" s="20">
        <v>463090352.21354169</v>
      </c>
      <c r="G2952" s="20">
        <v>566897152.900401</v>
      </c>
    </row>
    <row r="2953" spans="1:7" x14ac:dyDescent="0.25">
      <c r="A2953" s="19" t="s">
        <v>103</v>
      </c>
      <c r="B2953" s="19">
        <v>6</v>
      </c>
      <c r="C2953" s="19" t="s">
        <v>1898</v>
      </c>
      <c r="D2953" s="23" t="s">
        <v>1899</v>
      </c>
      <c r="E2953" s="20">
        <v>8477</v>
      </c>
      <c r="F2953" s="20">
        <v>308130977.58641028</v>
      </c>
      <c r="G2953" s="20">
        <v>370111684.15722871</v>
      </c>
    </row>
    <row r="2954" spans="1:7" x14ac:dyDescent="0.25">
      <c r="A2954" s="19" t="s">
        <v>103</v>
      </c>
      <c r="B2954" s="19">
        <v>6</v>
      </c>
      <c r="C2954" s="19" t="s">
        <v>1900</v>
      </c>
      <c r="D2954" s="23" t="s">
        <v>1901</v>
      </c>
      <c r="E2954" s="20">
        <v>5805</v>
      </c>
      <c r="F2954" s="20">
        <v>285124640.65460807</v>
      </c>
      <c r="G2954" s="20">
        <v>346577493.22146118</v>
      </c>
    </row>
    <row r="2955" spans="1:7" x14ac:dyDescent="0.25">
      <c r="A2955" s="19" t="s">
        <v>103</v>
      </c>
      <c r="B2955" s="19">
        <v>6</v>
      </c>
      <c r="C2955" s="19" t="s">
        <v>1902</v>
      </c>
      <c r="D2955" s="23" t="s">
        <v>1903</v>
      </c>
      <c r="E2955" s="20">
        <v>5855</v>
      </c>
      <c r="F2955" s="20">
        <v>368448646.28522629</v>
      </c>
      <c r="G2955" s="20">
        <v>454296922.42155427</v>
      </c>
    </row>
    <row r="2956" spans="1:7" x14ac:dyDescent="0.25">
      <c r="A2956" s="19" t="s">
        <v>103</v>
      </c>
      <c r="B2956" s="19">
        <v>6</v>
      </c>
      <c r="C2956" s="19" t="s">
        <v>2312</v>
      </c>
      <c r="D2956" s="23" t="s">
        <v>2313</v>
      </c>
      <c r="E2956" s="20">
        <v>2195</v>
      </c>
      <c r="F2956" s="20">
        <v>462026430.52391797</v>
      </c>
      <c r="G2956" s="20">
        <v>569629833.36345947</v>
      </c>
    </row>
    <row r="2957" spans="1:7" x14ac:dyDescent="0.25">
      <c r="A2957" s="19" t="s">
        <v>103</v>
      </c>
      <c r="B2957" s="19">
        <v>6</v>
      </c>
      <c r="C2957" s="19" t="s">
        <v>1906</v>
      </c>
      <c r="D2957" s="23" t="s">
        <v>1907</v>
      </c>
      <c r="E2957" s="20">
        <v>2030</v>
      </c>
      <c r="F2957" s="20">
        <v>660233601.47783256</v>
      </c>
      <c r="G2957" s="20">
        <v>790762947.57058716</v>
      </c>
    </row>
    <row r="2958" spans="1:7" x14ac:dyDescent="0.25">
      <c r="A2958" s="19" t="s">
        <v>103</v>
      </c>
      <c r="B2958" s="19">
        <v>6</v>
      </c>
      <c r="C2958" s="19" t="s">
        <v>1908</v>
      </c>
      <c r="D2958" s="23" t="s">
        <v>1</v>
      </c>
      <c r="E2958" s="20">
        <v>1424</v>
      </c>
      <c r="F2958" s="20">
        <v>913702315.30898881</v>
      </c>
      <c r="G2958" s="20">
        <v>1058582977.6556467</v>
      </c>
    </row>
    <row r="2959" spans="1:7" x14ac:dyDescent="0.25">
      <c r="A2959" s="19" t="s">
        <v>103</v>
      </c>
      <c r="B2959" s="19">
        <v>6</v>
      </c>
      <c r="C2959" s="19" t="s">
        <v>1909</v>
      </c>
      <c r="D2959" s="23" t="s">
        <v>1910</v>
      </c>
      <c r="E2959" s="20">
        <v>1488</v>
      </c>
      <c r="F2959" s="20">
        <v>1390040290.9946237</v>
      </c>
      <c r="G2959" s="20">
        <v>1457023421.3930418</v>
      </c>
    </row>
    <row r="2960" spans="1:7" x14ac:dyDescent="0.25">
      <c r="A2960" s="19" t="s">
        <v>103</v>
      </c>
      <c r="B2960" s="19">
        <v>6</v>
      </c>
      <c r="C2960" s="19" t="s">
        <v>1915</v>
      </c>
      <c r="D2960" s="23" t="s">
        <v>1916</v>
      </c>
      <c r="E2960" s="20">
        <v>2686</v>
      </c>
      <c r="F2960" s="20">
        <v>302741016.38123602</v>
      </c>
      <c r="G2960" s="20">
        <v>367969012.52935094</v>
      </c>
    </row>
    <row r="2961" spans="1:7" x14ac:dyDescent="0.25">
      <c r="A2961" s="19" t="s">
        <v>103</v>
      </c>
      <c r="B2961" s="19">
        <v>6</v>
      </c>
      <c r="C2961" s="19" t="s">
        <v>1917</v>
      </c>
      <c r="D2961" s="23" t="s">
        <v>1918</v>
      </c>
      <c r="E2961" s="20">
        <v>11883</v>
      </c>
      <c r="F2961" s="20">
        <v>309383890.515863</v>
      </c>
      <c r="G2961" s="20">
        <v>376227987.36641484</v>
      </c>
    </row>
    <row r="2962" spans="1:7" x14ac:dyDescent="0.25">
      <c r="A2962" s="19" t="s">
        <v>103</v>
      </c>
      <c r="B2962" s="19">
        <v>6</v>
      </c>
      <c r="C2962" s="19" t="s">
        <v>1923</v>
      </c>
      <c r="D2962" s="23" t="s">
        <v>1924</v>
      </c>
      <c r="E2962" s="20">
        <v>18639</v>
      </c>
      <c r="F2962" s="20">
        <v>268495349.21401364</v>
      </c>
      <c r="G2962" s="20">
        <v>327207270.757397</v>
      </c>
    </row>
    <row r="2963" spans="1:7" x14ac:dyDescent="0.25">
      <c r="A2963" s="19" t="s">
        <v>103</v>
      </c>
      <c r="B2963" s="19">
        <v>6</v>
      </c>
      <c r="C2963" s="19" t="s">
        <v>1925</v>
      </c>
      <c r="D2963" s="23" t="s">
        <v>1926</v>
      </c>
      <c r="E2963" s="20">
        <v>10907</v>
      </c>
      <c r="F2963" s="20">
        <v>300223602.73219031</v>
      </c>
      <c r="G2963" s="20">
        <v>361363793.36046427</v>
      </c>
    </row>
    <row r="2964" spans="1:7" x14ac:dyDescent="0.25">
      <c r="A2964" s="19" t="s">
        <v>103</v>
      </c>
      <c r="B2964" s="19">
        <v>6</v>
      </c>
      <c r="C2964" s="19" t="s">
        <v>1927</v>
      </c>
      <c r="D2964" s="23" t="s">
        <v>1928</v>
      </c>
      <c r="E2964" s="20">
        <v>4788</v>
      </c>
      <c r="F2964" s="20">
        <v>304418030.70175439</v>
      </c>
      <c r="G2964" s="20">
        <v>369741634.98469317</v>
      </c>
    </row>
    <row r="2965" spans="1:7" x14ac:dyDescent="0.25">
      <c r="A2965" s="19" t="s">
        <v>103</v>
      </c>
      <c r="B2965" s="19">
        <v>6</v>
      </c>
      <c r="C2965" s="19" t="s">
        <v>1929</v>
      </c>
      <c r="D2965" s="23" t="s">
        <v>1930</v>
      </c>
      <c r="E2965" s="20">
        <v>12220</v>
      </c>
      <c r="F2965" s="20">
        <v>317124684.86088377</v>
      </c>
      <c r="G2965" s="20">
        <v>380164575.88819909</v>
      </c>
    </row>
    <row r="2966" spans="1:7" x14ac:dyDescent="0.25">
      <c r="A2966" s="19" t="s">
        <v>103</v>
      </c>
      <c r="B2966" s="19">
        <v>6</v>
      </c>
      <c r="C2966" s="19" t="s">
        <v>2314</v>
      </c>
      <c r="D2966" s="23" t="s">
        <v>2315</v>
      </c>
      <c r="E2966" s="20">
        <v>1742</v>
      </c>
      <c r="F2966" s="20">
        <v>263577905.85533869</v>
      </c>
      <c r="G2966" s="20">
        <v>325404810.39948273</v>
      </c>
    </row>
    <row r="2967" spans="1:7" x14ac:dyDescent="0.25">
      <c r="A2967" s="19" t="s">
        <v>103</v>
      </c>
      <c r="B2967" s="19">
        <v>6</v>
      </c>
      <c r="C2967" s="19" t="s">
        <v>2316</v>
      </c>
      <c r="D2967" s="23" t="s">
        <v>2317</v>
      </c>
      <c r="E2967" s="20">
        <v>1896</v>
      </c>
      <c r="F2967" s="20">
        <v>727550208.8607595</v>
      </c>
      <c r="G2967" s="20">
        <v>898210144.0946089</v>
      </c>
    </row>
    <row r="2968" spans="1:7" x14ac:dyDescent="0.25">
      <c r="A2968" s="19" t="s">
        <v>103</v>
      </c>
      <c r="B2968" s="19">
        <v>6</v>
      </c>
      <c r="C2968" s="19" t="s">
        <v>2000</v>
      </c>
      <c r="D2968" s="23" t="s">
        <v>2001</v>
      </c>
      <c r="E2968" s="20">
        <v>1277</v>
      </c>
      <c r="F2968" s="20">
        <v>541594641.34690678</v>
      </c>
      <c r="G2968" s="20">
        <v>638498471.62801206</v>
      </c>
    </row>
    <row r="2969" spans="1:7" x14ac:dyDescent="0.25">
      <c r="A2969" s="19" t="s">
        <v>103</v>
      </c>
      <c r="B2969" s="19">
        <v>6</v>
      </c>
      <c r="C2969" s="19" t="s">
        <v>2002</v>
      </c>
      <c r="D2969" s="23" t="s">
        <v>2003</v>
      </c>
      <c r="E2969" s="20">
        <v>4</v>
      </c>
      <c r="F2969" s="20">
        <v>16843095250</v>
      </c>
      <c r="G2969" s="20">
        <v>19765028112.018154</v>
      </c>
    </row>
    <row r="2970" spans="1:7" x14ac:dyDescent="0.25">
      <c r="A2970" s="19" t="s">
        <v>103</v>
      </c>
      <c r="B2970" s="19">
        <v>6</v>
      </c>
      <c r="C2970" s="19" t="s">
        <v>2034</v>
      </c>
      <c r="D2970" s="23" t="s">
        <v>2035</v>
      </c>
      <c r="E2970" s="20">
        <v>3414</v>
      </c>
      <c r="F2970" s="20">
        <v>531255486.81898069</v>
      </c>
      <c r="G2970" s="20">
        <v>613184491.37600112</v>
      </c>
    </row>
    <row r="2971" spans="1:7" x14ac:dyDescent="0.25">
      <c r="A2971" s="19" t="s">
        <v>103</v>
      </c>
      <c r="B2971" s="19">
        <v>6</v>
      </c>
      <c r="C2971" s="19" t="s">
        <v>2050</v>
      </c>
      <c r="D2971" s="23" t="s">
        <v>2051</v>
      </c>
      <c r="E2971" s="20">
        <v>1921</v>
      </c>
      <c r="F2971" s="20">
        <v>278706415.40864134</v>
      </c>
      <c r="G2971" s="20">
        <v>340735141.27449548</v>
      </c>
    </row>
    <row r="2972" spans="1:7" x14ac:dyDescent="0.25">
      <c r="A2972" s="19" t="s">
        <v>103</v>
      </c>
      <c r="B2972" s="19">
        <v>6</v>
      </c>
      <c r="C2972" s="19" t="s">
        <v>2064</v>
      </c>
      <c r="D2972" s="23" t="s">
        <v>2065</v>
      </c>
      <c r="E2972" s="20">
        <v>166</v>
      </c>
      <c r="F2972" s="20">
        <v>561113584.33734941</v>
      </c>
      <c r="G2972" s="20">
        <v>674917680.15781081</v>
      </c>
    </row>
    <row r="2973" spans="1:7" x14ac:dyDescent="0.25">
      <c r="A2973" s="19" t="s">
        <v>103</v>
      </c>
      <c r="B2973" s="19">
        <v>6</v>
      </c>
      <c r="C2973" s="19" t="s">
        <v>2076</v>
      </c>
      <c r="D2973" s="23" t="s">
        <v>2077</v>
      </c>
      <c r="E2973" s="20">
        <v>588</v>
      </c>
      <c r="F2973" s="20">
        <v>2066952168.367347</v>
      </c>
      <c r="G2973" s="20">
        <v>2509346367.1903071</v>
      </c>
    </row>
    <row r="2974" spans="1:7" x14ac:dyDescent="0.25">
      <c r="A2974" s="19" t="s">
        <v>103</v>
      </c>
      <c r="B2974" s="19">
        <v>6</v>
      </c>
      <c r="C2974" s="19" t="s">
        <v>2100</v>
      </c>
      <c r="D2974" s="23" t="s">
        <v>2101</v>
      </c>
      <c r="E2974" s="20">
        <v>2</v>
      </c>
      <c r="F2974" s="20">
        <v>5813714500</v>
      </c>
      <c r="G2974" s="20">
        <v>6791472324.5652666</v>
      </c>
    </row>
    <row r="2975" spans="1:7" x14ac:dyDescent="0.25">
      <c r="A2975" s="19" t="s">
        <v>103</v>
      </c>
      <c r="B2975" s="19">
        <v>6</v>
      </c>
      <c r="C2975" s="19" t="s">
        <v>2118</v>
      </c>
      <c r="D2975" s="23" t="s">
        <v>2119</v>
      </c>
      <c r="E2975" s="20">
        <v>185</v>
      </c>
      <c r="F2975" s="20">
        <v>1562366497.2972972</v>
      </c>
      <c r="G2975" s="20">
        <v>1791596103.7934387</v>
      </c>
    </row>
    <row r="2976" spans="1:7" x14ac:dyDescent="0.25">
      <c r="A2976" s="19" t="s">
        <v>103</v>
      </c>
      <c r="B2976" s="19">
        <v>6</v>
      </c>
      <c r="C2976" s="19" t="s">
        <v>2136</v>
      </c>
      <c r="D2976" s="23" t="s">
        <v>2137</v>
      </c>
      <c r="E2976" s="20">
        <v>1728</v>
      </c>
      <c r="F2976" s="20">
        <v>442177862.26851851</v>
      </c>
      <c r="G2976" s="20">
        <v>538974061.98963451</v>
      </c>
    </row>
    <row r="2977" spans="1:7" x14ac:dyDescent="0.25">
      <c r="A2977" s="19" t="s">
        <v>103</v>
      </c>
      <c r="B2977" s="19">
        <v>6</v>
      </c>
      <c r="C2977" s="19" t="s">
        <v>2164</v>
      </c>
      <c r="D2977" s="23" t="s">
        <v>2165</v>
      </c>
      <c r="E2977" s="20">
        <v>1801</v>
      </c>
      <c r="F2977" s="20">
        <v>601938589.67240417</v>
      </c>
      <c r="G2977" s="20">
        <v>689719966.20115042</v>
      </c>
    </row>
    <row r="2978" spans="1:7" x14ac:dyDescent="0.25">
      <c r="A2978" s="19" t="s">
        <v>103</v>
      </c>
      <c r="B2978" s="19">
        <v>6</v>
      </c>
      <c r="C2978" s="19" t="s">
        <v>2318</v>
      </c>
      <c r="D2978" s="23" t="s">
        <v>2319</v>
      </c>
      <c r="E2978" s="20">
        <v>211</v>
      </c>
      <c r="F2978" s="20">
        <v>271118232.22748816</v>
      </c>
      <c r="G2978" s="20">
        <v>334713908.0482192</v>
      </c>
    </row>
    <row r="2979" spans="1:7" x14ac:dyDescent="0.25">
      <c r="A2979" s="19" t="s">
        <v>103</v>
      </c>
      <c r="B2979" s="19">
        <v>6</v>
      </c>
      <c r="C2979" s="19" t="s">
        <v>2186</v>
      </c>
      <c r="D2979" s="23" t="s">
        <v>2187</v>
      </c>
      <c r="E2979" s="20">
        <v>740</v>
      </c>
      <c r="F2979" s="20">
        <v>258423335.13513514</v>
      </c>
      <c r="G2979" s="20">
        <v>318614467.1116367</v>
      </c>
    </row>
  </sheetData>
  <autoFilter ref="A5:SF2979">
    <filterColumn colId="0">
      <filters>
        <filter val="URBANO"/>
      </filters>
    </filterColumn>
  </autoFilter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7600BFF652B04E9B328FACEE4BDC93" ma:contentTypeVersion="8" ma:contentTypeDescription="Crear nuevo documento." ma:contentTypeScope="" ma:versionID="54bf923de465219b730aec84d4882454">
  <xsd:schema xmlns:xsd="http://www.w3.org/2001/XMLSchema" xmlns:xs="http://www.w3.org/2001/XMLSchema" xmlns:p="http://schemas.microsoft.com/office/2006/metadata/properties" xmlns:ns2="df506740-7cf9-4215-9225-545db5efd603" xmlns:ns3="8dbab554-0ca5-4903-aa3f-5a0ead221f2c" targetNamespace="http://schemas.microsoft.com/office/2006/metadata/properties" ma:root="true" ma:fieldsID="c6eef8f8987561f5efe536025bbf2e6c" ns2:_="" ns3:_="">
    <xsd:import namespace="df506740-7cf9-4215-9225-545db5efd603"/>
    <xsd:import namespace="8dbab554-0ca5-4903-aa3f-5a0ead221f2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6740-7cf9-4215-9225-545db5efd603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ef926b76-9d1f-480f-92a1-cdea3dc81d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ab554-0ca5-4903-aa3f-5a0ead221f2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c843c70-28aa-45bb-9d59-8e7a2cced53c}" ma:internalName="TaxCatchAll" ma:showField="CatchAllData" ma:web="8dbab554-0ca5-4903-aa3f-5a0ead221f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39220B-7CBA-44C3-99DA-0B614F76B7C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f506740-7cf9-4215-9225-545db5efd603"/>
    <ds:schemaRef ds:uri="8dbab554-0ca5-4903-aa3f-5a0ead221f2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3AAE67-4D8C-4DA8-B677-84B4CA0CB4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Contenido</vt:lpstr>
      <vt:lpstr>T. 1</vt:lpstr>
      <vt:lpstr>T. 2</vt:lpstr>
      <vt:lpstr>T. 3</vt:lpstr>
      <vt:lpstr>T. 4</vt:lpstr>
      <vt:lpstr>Tabla_1__Valores_promedio_m2_de_terreno_catastral_y_de_referencia__cant._predio_y_uso_predominante__según_localidad_y_zona.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mzambranop</dc:creator>
  <cp:lastModifiedBy>mzambranop</cp:lastModifiedBy>
  <dcterms:created xsi:type="dcterms:W3CDTF">2023-02-27T18:27:10Z</dcterms:created>
  <dcterms:modified xsi:type="dcterms:W3CDTF">2023-05-10T13:25:09Z</dcterms:modified>
</cp:coreProperties>
</file>